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135" windowHeight="7770"/>
  </bookViews>
  <sheets>
    <sheet name="Data" sheetId="1" r:id="rId1"/>
    <sheet name="Graf" sheetId="2" r:id="rId2"/>
  </sheets>
  <calcPr calcId="125725"/>
</workbook>
</file>

<file path=xl/calcChain.xml><?xml version="1.0" encoding="utf-8"?>
<calcChain xmlns="http://schemas.openxmlformats.org/spreadsheetml/2006/main">
  <c r="C7" i="1"/>
  <c r="C8" s="1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M6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7"/>
  <c r="D7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D161" s="1"/>
  <c r="D162" s="1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D202" s="1"/>
  <c r="D203" s="1"/>
  <c r="D204" s="1"/>
  <c r="D205" s="1"/>
  <c r="M7"/>
  <c r="M8" s="1"/>
  <c r="M9" s="1"/>
  <c r="M10" s="1"/>
  <c r="M11" s="1"/>
  <c r="A205"/>
  <c r="A202"/>
  <c r="A203"/>
  <c r="A204"/>
  <c r="A198"/>
  <c r="A199"/>
  <c r="A200"/>
  <c r="A201"/>
  <c r="A191"/>
  <c r="A192"/>
  <c r="A193"/>
  <c r="A194"/>
  <c r="A195"/>
  <c r="A196"/>
  <c r="A197"/>
  <c r="A187"/>
  <c r="A188"/>
  <c r="A189"/>
  <c r="A190"/>
  <c r="A173"/>
  <c r="A174"/>
  <c r="A175"/>
  <c r="A176"/>
  <c r="A177"/>
  <c r="A178"/>
  <c r="A179"/>
  <c r="A180"/>
  <c r="A181"/>
  <c r="A182"/>
  <c r="A183"/>
  <c r="A184"/>
  <c r="A185"/>
  <c r="A186"/>
  <c r="A157"/>
  <c r="A158"/>
  <c r="A159"/>
  <c r="A160"/>
  <c r="A161"/>
  <c r="A162"/>
  <c r="A163"/>
  <c r="A164"/>
  <c r="A165"/>
  <c r="A166"/>
  <c r="A167"/>
  <c r="A168"/>
  <c r="A169"/>
  <c r="A170"/>
  <c r="A171"/>
  <c r="A172"/>
  <c r="A155"/>
  <c r="A156"/>
  <c r="A140"/>
  <c r="A141"/>
  <c r="A142"/>
  <c r="A143"/>
  <c r="A144"/>
  <c r="A145"/>
  <c r="A146"/>
  <c r="A147"/>
  <c r="A148"/>
  <c r="A149"/>
  <c r="A150"/>
  <c r="A151"/>
  <c r="A152"/>
  <c r="A153"/>
  <c r="A154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99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69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56"/>
  <c r="A57" s="1"/>
  <c r="A58" s="1"/>
  <c r="A59" s="1"/>
  <c r="A60" s="1"/>
  <c r="A61" s="1"/>
  <c r="A62" s="1"/>
  <c r="A63" s="1"/>
  <c r="A64" s="1"/>
  <c r="A65" s="1"/>
  <c r="A66" s="1"/>
  <c r="A67" s="1"/>
  <c r="A68" s="1"/>
  <c r="A55"/>
  <c r="A45"/>
  <c r="A46"/>
  <c r="A47" s="1"/>
  <c r="A48" s="1"/>
  <c r="A49" s="1"/>
  <c r="A50" s="1"/>
  <c r="A51" s="1"/>
  <c r="A52" s="1"/>
  <c r="A53" s="1"/>
  <c r="A54" s="1"/>
  <c r="A37"/>
  <c r="A38" s="1"/>
  <c r="A39" s="1"/>
  <c r="A40" s="1"/>
  <c r="A41" s="1"/>
  <c r="A42" s="1"/>
  <c r="A43" s="1"/>
  <c r="A44" s="1"/>
  <c r="A30"/>
  <c r="A31"/>
  <c r="A32" s="1"/>
  <c r="A33" s="1"/>
  <c r="A34" s="1"/>
  <c r="A35" s="1"/>
  <c r="A36" s="1"/>
  <c r="A23"/>
  <c r="A24"/>
  <c r="A25" s="1"/>
  <c r="A26" s="1"/>
  <c r="A27" s="1"/>
  <c r="A28" s="1"/>
  <c r="A29" s="1"/>
  <c r="G7"/>
  <c r="G6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Y8"/>
  <c r="Y6"/>
  <c r="C9" l="1"/>
  <c r="G8"/>
  <c r="F6"/>
  <c r="I6" s="1"/>
  <c r="M12"/>
  <c r="Y9"/>
  <c r="C10" l="1"/>
  <c r="G9"/>
  <c r="M13"/>
  <c r="F7"/>
  <c r="I7" s="1"/>
  <c r="Y10"/>
  <c r="C11" l="1"/>
  <c r="G10"/>
  <c r="M14"/>
  <c r="F8"/>
  <c r="I8" s="1"/>
  <c r="Y11"/>
  <c r="C12" l="1"/>
  <c r="G11"/>
  <c r="M15"/>
  <c r="F9"/>
  <c r="I9" s="1"/>
  <c r="Y12"/>
  <c r="C13" l="1"/>
  <c r="G12"/>
  <c r="M16"/>
  <c r="F10"/>
  <c r="I10" s="1"/>
  <c r="Y13"/>
  <c r="C14" l="1"/>
  <c r="G13"/>
  <c r="M17"/>
  <c r="F11"/>
  <c r="I11" s="1"/>
  <c r="Y14"/>
  <c r="C15" l="1"/>
  <c r="G14"/>
  <c r="M18"/>
  <c r="F12"/>
  <c r="I12" s="1"/>
  <c r="Y15"/>
  <c r="C16" l="1"/>
  <c r="G15"/>
  <c r="M19"/>
  <c r="F13"/>
  <c r="I13" s="1"/>
  <c r="Y16"/>
  <c r="C17" l="1"/>
  <c r="G16"/>
  <c r="F14"/>
  <c r="I14" s="1"/>
  <c r="M20"/>
  <c r="Y17"/>
  <c r="C18" l="1"/>
  <c r="G17"/>
  <c r="M21"/>
  <c r="F15"/>
  <c r="I15" s="1"/>
  <c r="Y18"/>
  <c r="C19" l="1"/>
  <c r="G18"/>
  <c r="F16"/>
  <c r="I16" s="1"/>
  <c r="M22"/>
  <c r="Y19"/>
  <c r="C20" l="1"/>
  <c r="G19"/>
  <c r="M23"/>
  <c r="F17"/>
  <c r="I17" s="1"/>
  <c r="Y20"/>
  <c r="C21" l="1"/>
  <c r="G20"/>
  <c r="F18"/>
  <c r="I18" s="1"/>
  <c r="M24"/>
  <c r="Y21"/>
  <c r="Y22"/>
  <c r="C22" l="1"/>
  <c r="G21"/>
  <c r="M25"/>
  <c r="F19"/>
  <c r="I19" s="1"/>
  <c r="C23" l="1"/>
  <c r="G22"/>
  <c r="F20"/>
  <c r="I20" s="1"/>
  <c r="M26"/>
  <c r="C24" l="1"/>
  <c r="G23"/>
  <c r="M27"/>
  <c r="F21"/>
  <c r="I21" s="1"/>
  <c r="C25" l="1"/>
  <c r="G24"/>
  <c r="F22"/>
  <c r="I22" s="1"/>
  <c r="M28"/>
  <c r="C26" l="1"/>
  <c r="G25"/>
  <c r="M29"/>
  <c r="F23"/>
  <c r="I23" s="1"/>
  <c r="C27" l="1"/>
  <c r="G26"/>
  <c r="F24"/>
  <c r="I24" s="1"/>
  <c r="M30"/>
  <c r="C28" l="1"/>
  <c r="G27"/>
  <c r="M31"/>
  <c r="F25"/>
  <c r="I25" s="1"/>
  <c r="C29" l="1"/>
  <c r="G28"/>
  <c r="F26"/>
  <c r="I26" s="1"/>
  <c r="M32"/>
  <c r="C30" l="1"/>
  <c r="G29"/>
  <c r="M33"/>
  <c r="F27"/>
  <c r="I27" s="1"/>
  <c r="C31" l="1"/>
  <c r="G30"/>
  <c r="F28"/>
  <c r="I28" s="1"/>
  <c r="M34"/>
  <c r="C32" l="1"/>
  <c r="G31"/>
  <c r="M35"/>
  <c r="F29"/>
  <c r="I29" s="1"/>
  <c r="C33" l="1"/>
  <c r="G32"/>
  <c r="F30"/>
  <c r="I30" s="1"/>
  <c r="M36"/>
  <c r="C34" l="1"/>
  <c r="G33"/>
  <c r="M37"/>
  <c r="F31"/>
  <c r="I31" s="1"/>
  <c r="C35" l="1"/>
  <c r="G34"/>
  <c r="F32"/>
  <c r="I32" s="1"/>
  <c r="M38"/>
  <c r="C36" l="1"/>
  <c r="G35"/>
  <c r="M39"/>
  <c r="F33"/>
  <c r="I33" s="1"/>
  <c r="C37" l="1"/>
  <c r="G36"/>
  <c r="F34"/>
  <c r="I34" s="1"/>
  <c r="M40"/>
  <c r="C38" l="1"/>
  <c r="G37"/>
  <c r="M41"/>
  <c r="F35"/>
  <c r="I35" s="1"/>
  <c r="C39" l="1"/>
  <c r="G38"/>
  <c r="F36"/>
  <c r="I36" s="1"/>
  <c r="M42"/>
  <c r="C40" l="1"/>
  <c r="G39"/>
  <c r="M43"/>
  <c r="F37"/>
  <c r="I37" s="1"/>
  <c r="C41" l="1"/>
  <c r="G40"/>
  <c r="F38"/>
  <c r="I38" s="1"/>
  <c r="M44"/>
  <c r="C42" l="1"/>
  <c r="G41"/>
  <c r="M45"/>
  <c r="F39"/>
  <c r="I39" s="1"/>
  <c r="C43" l="1"/>
  <c r="G42"/>
  <c r="F40"/>
  <c r="I40" s="1"/>
  <c r="M46"/>
  <c r="C44" l="1"/>
  <c r="G43"/>
  <c r="M47"/>
  <c r="F41"/>
  <c r="I41" s="1"/>
  <c r="C45" l="1"/>
  <c r="G44"/>
  <c r="F42"/>
  <c r="I42" s="1"/>
  <c r="M48"/>
  <c r="C46" l="1"/>
  <c r="G45"/>
  <c r="M49"/>
  <c r="F43"/>
  <c r="I43" s="1"/>
  <c r="C47" l="1"/>
  <c r="G46"/>
  <c r="F44"/>
  <c r="I44" s="1"/>
  <c r="M50"/>
  <c r="C48" l="1"/>
  <c r="G47"/>
  <c r="M51"/>
  <c r="F45"/>
  <c r="I45" s="1"/>
  <c r="C49" l="1"/>
  <c r="G48"/>
  <c r="F46"/>
  <c r="I46" s="1"/>
  <c r="M52"/>
  <c r="C50" l="1"/>
  <c r="G49"/>
  <c r="M53"/>
  <c r="F47"/>
  <c r="I47" s="1"/>
  <c r="C51" l="1"/>
  <c r="G50"/>
  <c r="F48"/>
  <c r="I48" s="1"/>
  <c r="M54"/>
  <c r="C52" l="1"/>
  <c r="G51"/>
  <c r="M55"/>
  <c r="F49"/>
  <c r="I49" s="1"/>
  <c r="C53" l="1"/>
  <c r="G52"/>
  <c r="F50"/>
  <c r="I50" s="1"/>
  <c r="M56"/>
  <c r="C54" l="1"/>
  <c r="G53"/>
  <c r="M57"/>
  <c r="F51"/>
  <c r="I51" s="1"/>
  <c r="C55" l="1"/>
  <c r="G54"/>
  <c r="F52"/>
  <c r="I52" s="1"/>
  <c r="M58"/>
  <c r="C56" l="1"/>
  <c r="G55"/>
  <c r="M59"/>
  <c r="F53"/>
  <c r="I53" s="1"/>
  <c r="C57" l="1"/>
  <c r="G56"/>
  <c r="F54"/>
  <c r="I54" s="1"/>
  <c r="M60"/>
  <c r="C58" l="1"/>
  <c r="G57"/>
  <c r="M61"/>
  <c r="F55"/>
  <c r="I55" s="1"/>
  <c r="C59" l="1"/>
  <c r="G58"/>
  <c r="F56"/>
  <c r="I56" s="1"/>
  <c r="M62"/>
  <c r="C60" l="1"/>
  <c r="G59"/>
  <c r="M63"/>
  <c r="F57"/>
  <c r="I57" s="1"/>
  <c r="C61" l="1"/>
  <c r="G60"/>
  <c r="F58"/>
  <c r="I58" s="1"/>
  <c r="M64"/>
  <c r="C62" l="1"/>
  <c r="G61"/>
  <c r="M65"/>
  <c r="F59"/>
  <c r="I59" s="1"/>
  <c r="C63" l="1"/>
  <c r="G62"/>
  <c r="F60"/>
  <c r="I60" s="1"/>
  <c r="M66"/>
  <c r="C64" l="1"/>
  <c r="G63"/>
  <c r="M67"/>
  <c r="F61"/>
  <c r="I61" s="1"/>
  <c r="C65" l="1"/>
  <c r="G64"/>
  <c r="F62"/>
  <c r="I62" s="1"/>
  <c r="M68"/>
  <c r="C66" l="1"/>
  <c r="G65"/>
  <c r="M69"/>
  <c r="F63"/>
  <c r="I63" s="1"/>
  <c r="C67" l="1"/>
  <c r="G66"/>
  <c r="F64"/>
  <c r="I64" s="1"/>
  <c r="M70"/>
  <c r="C68" l="1"/>
  <c r="G67"/>
  <c r="M71"/>
  <c r="F65"/>
  <c r="I65" s="1"/>
  <c r="C69" l="1"/>
  <c r="G68"/>
  <c r="F66"/>
  <c r="I66" s="1"/>
  <c r="M72"/>
  <c r="C70" l="1"/>
  <c r="G69"/>
  <c r="M73"/>
  <c r="F67"/>
  <c r="I67" s="1"/>
  <c r="C71" l="1"/>
  <c r="G70"/>
  <c r="F68"/>
  <c r="I68" s="1"/>
  <c r="M74"/>
  <c r="C72" l="1"/>
  <c r="G71"/>
  <c r="M75"/>
  <c r="F69"/>
  <c r="I69" s="1"/>
  <c r="C73" l="1"/>
  <c r="G72"/>
  <c r="F70"/>
  <c r="I70" s="1"/>
  <c r="M76"/>
  <c r="C74" l="1"/>
  <c r="G73"/>
  <c r="M77"/>
  <c r="F71"/>
  <c r="I71" s="1"/>
  <c r="C75" l="1"/>
  <c r="G74"/>
  <c r="F72"/>
  <c r="I72" s="1"/>
  <c r="M78"/>
  <c r="C76" l="1"/>
  <c r="G75"/>
  <c r="M79"/>
  <c r="F73"/>
  <c r="I73" s="1"/>
  <c r="C77" l="1"/>
  <c r="G76"/>
  <c r="F74"/>
  <c r="I74" s="1"/>
  <c r="M80"/>
  <c r="C78" l="1"/>
  <c r="G77"/>
  <c r="M81"/>
  <c r="F75"/>
  <c r="I75" s="1"/>
  <c r="C79" l="1"/>
  <c r="G78"/>
  <c r="F76"/>
  <c r="I76" s="1"/>
  <c r="M82"/>
  <c r="C80" l="1"/>
  <c r="G79"/>
  <c r="M83"/>
  <c r="F77"/>
  <c r="I77" s="1"/>
  <c r="C81" l="1"/>
  <c r="G80"/>
  <c r="F78"/>
  <c r="I78" s="1"/>
  <c r="M84"/>
  <c r="C82" l="1"/>
  <c r="G81"/>
  <c r="M85"/>
  <c r="F79"/>
  <c r="I79" s="1"/>
  <c r="C83" l="1"/>
  <c r="G82"/>
  <c r="F80"/>
  <c r="I80" s="1"/>
  <c r="M86"/>
  <c r="C84" l="1"/>
  <c r="G83"/>
  <c r="M87"/>
  <c r="F81"/>
  <c r="I81" s="1"/>
  <c r="C85" l="1"/>
  <c r="G84"/>
  <c r="F82"/>
  <c r="I82" s="1"/>
  <c r="M88"/>
  <c r="C86" l="1"/>
  <c r="G85"/>
  <c r="M89"/>
  <c r="F83"/>
  <c r="I83" s="1"/>
  <c r="C87" l="1"/>
  <c r="G86"/>
  <c r="F84"/>
  <c r="I84" s="1"/>
  <c r="M90"/>
  <c r="C88" l="1"/>
  <c r="G87"/>
  <c r="M91"/>
  <c r="F85"/>
  <c r="I85" s="1"/>
  <c r="C89" l="1"/>
  <c r="G88"/>
  <c r="F86"/>
  <c r="I86" s="1"/>
  <c r="M92"/>
  <c r="C90" l="1"/>
  <c r="G89"/>
  <c r="M93"/>
  <c r="F87"/>
  <c r="I87" s="1"/>
  <c r="C91" l="1"/>
  <c r="G90"/>
  <c r="F88"/>
  <c r="I88" s="1"/>
  <c r="M94"/>
  <c r="C92" l="1"/>
  <c r="G91"/>
  <c r="M95"/>
  <c r="F89"/>
  <c r="I89" s="1"/>
  <c r="C93" l="1"/>
  <c r="G92"/>
  <c r="F90"/>
  <c r="I90" s="1"/>
  <c r="M96"/>
  <c r="C94" l="1"/>
  <c r="G93"/>
  <c r="M97"/>
  <c r="F91"/>
  <c r="I91" s="1"/>
  <c r="C95" l="1"/>
  <c r="G94"/>
  <c r="F92"/>
  <c r="I92" s="1"/>
  <c r="M98"/>
  <c r="C96" l="1"/>
  <c r="G95"/>
  <c r="M99"/>
  <c r="F93"/>
  <c r="I93" s="1"/>
  <c r="C97" l="1"/>
  <c r="G96"/>
  <c r="F94"/>
  <c r="I94" s="1"/>
  <c r="M100"/>
  <c r="C98" l="1"/>
  <c r="G97"/>
  <c r="M101"/>
  <c r="F95"/>
  <c r="I95" s="1"/>
  <c r="C99" l="1"/>
  <c r="G98"/>
  <c r="F96"/>
  <c r="I96" s="1"/>
  <c r="M102"/>
  <c r="C100" l="1"/>
  <c r="G99"/>
  <c r="M103"/>
  <c r="F97"/>
  <c r="I97" s="1"/>
  <c r="C101" l="1"/>
  <c r="G100"/>
  <c r="F98"/>
  <c r="I98" s="1"/>
  <c r="M104"/>
  <c r="C102" l="1"/>
  <c r="G101"/>
  <c r="M105"/>
  <c r="F99"/>
  <c r="I99" s="1"/>
  <c r="C103" l="1"/>
  <c r="G102"/>
  <c r="F100"/>
  <c r="I100" s="1"/>
  <c r="M106"/>
  <c r="C104" l="1"/>
  <c r="G103"/>
  <c r="M107"/>
  <c r="F101"/>
  <c r="I101" s="1"/>
  <c r="C105" l="1"/>
  <c r="G104"/>
  <c r="F102"/>
  <c r="I102" s="1"/>
  <c r="M108"/>
  <c r="C106" l="1"/>
  <c r="G105"/>
  <c r="M109"/>
  <c r="F103"/>
  <c r="I103" s="1"/>
  <c r="C107" l="1"/>
  <c r="G106"/>
  <c r="F104"/>
  <c r="I104" s="1"/>
  <c r="M110"/>
  <c r="C108" l="1"/>
  <c r="G107"/>
  <c r="M111"/>
  <c r="F105"/>
  <c r="I105" s="1"/>
  <c r="C109" l="1"/>
  <c r="G108"/>
  <c r="F106"/>
  <c r="I106" s="1"/>
  <c r="M112"/>
  <c r="C110" l="1"/>
  <c r="G109"/>
  <c r="M113"/>
  <c r="F107"/>
  <c r="I107" s="1"/>
  <c r="C111" l="1"/>
  <c r="G110"/>
  <c r="F108"/>
  <c r="I108" s="1"/>
  <c r="M114"/>
  <c r="C112" l="1"/>
  <c r="G111"/>
  <c r="M115"/>
  <c r="F109"/>
  <c r="I109" s="1"/>
  <c r="C113" l="1"/>
  <c r="G112"/>
  <c r="F110"/>
  <c r="I110" s="1"/>
  <c r="M116"/>
  <c r="C114" l="1"/>
  <c r="G113"/>
  <c r="M117"/>
  <c r="F111"/>
  <c r="I111" s="1"/>
  <c r="C115" l="1"/>
  <c r="G114"/>
  <c r="F112"/>
  <c r="I112" s="1"/>
  <c r="M118"/>
  <c r="C116" l="1"/>
  <c r="G115"/>
  <c r="M119"/>
  <c r="F113"/>
  <c r="I113" s="1"/>
  <c r="C117" l="1"/>
  <c r="G116"/>
  <c r="F114"/>
  <c r="I114" s="1"/>
  <c r="M120"/>
  <c r="C118" l="1"/>
  <c r="G117"/>
  <c r="M121"/>
  <c r="F115"/>
  <c r="I115" s="1"/>
  <c r="C119" l="1"/>
  <c r="G118"/>
  <c r="F116"/>
  <c r="I116" s="1"/>
  <c r="M122"/>
  <c r="C120" l="1"/>
  <c r="G119"/>
  <c r="M123"/>
  <c r="F117"/>
  <c r="I117" s="1"/>
  <c r="C121" l="1"/>
  <c r="G120"/>
  <c r="F118"/>
  <c r="I118" s="1"/>
  <c r="M124"/>
  <c r="C122" l="1"/>
  <c r="G121"/>
  <c r="M125"/>
  <c r="F119"/>
  <c r="I119" s="1"/>
  <c r="C123" l="1"/>
  <c r="G122"/>
  <c r="F120"/>
  <c r="I120" s="1"/>
  <c r="M126"/>
  <c r="C124" l="1"/>
  <c r="G123"/>
  <c r="M127"/>
  <c r="F121"/>
  <c r="I121" s="1"/>
  <c r="C125" l="1"/>
  <c r="G124"/>
  <c r="F122"/>
  <c r="I122" s="1"/>
  <c r="M128"/>
  <c r="C126" l="1"/>
  <c r="G125"/>
  <c r="M129"/>
  <c r="F123"/>
  <c r="I123" s="1"/>
  <c r="C127" l="1"/>
  <c r="G126"/>
  <c r="F124"/>
  <c r="I124" s="1"/>
  <c r="M130"/>
  <c r="C128" l="1"/>
  <c r="G127"/>
  <c r="M131"/>
  <c r="F125"/>
  <c r="I125" s="1"/>
  <c r="C129" l="1"/>
  <c r="G128"/>
  <c r="F126"/>
  <c r="I126" s="1"/>
  <c r="M132"/>
  <c r="C130" l="1"/>
  <c r="G129"/>
  <c r="M133"/>
  <c r="F127"/>
  <c r="I127" s="1"/>
  <c r="C131" l="1"/>
  <c r="G130"/>
  <c r="F128"/>
  <c r="I128" s="1"/>
  <c r="M134"/>
  <c r="C132" l="1"/>
  <c r="G131"/>
  <c r="M135"/>
  <c r="F129"/>
  <c r="I129" s="1"/>
  <c r="C133" l="1"/>
  <c r="G132"/>
  <c r="F130"/>
  <c r="I130" s="1"/>
  <c r="M136"/>
  <c r="C134" l="1"/>
  <c r="G133"/>
  <c r="M137"/>
  <c r="F131"/>
  <c r="I131" s="1"/>
  <c r="C135" l="1"/>
  <c r="G134"/>
  <c r="F132"/>
  <c r="I132" s="1"/>
  <c r="M138"/>
  <c r="C136" l="1"/>
  <c r="G135"/>
  <c r="M139"/>
  <c r="F133"/>
  <c r="I133" s="1"/>
  <c r="C137" l="1"/>
  <c r="G136"/>
  <c r="M140"/>
  <c r="F134"/>
  <c r="I134" s="1"/>
  <c r="C138" l="1"/>
  <c r="G137"/>
  <c r="M141"/>
  <c r="F135"/>
  <c r="I135" s="1"/>
  <c r="C139" l="1"/>
  <c r="G138"/>
  <c r="M142"/>
  <c r="F136"/>
  <c r="I136" s="1"/>
  <c r="C140" l="1"/>
  <c r="G139"/>
  <c r="M143"/>
  <c r="F137"/>
  <c r="I137" s="1"/>
  <c r="C141" l="1"/>
  <c r="G140"/>
  <c r="F138"/>
  <c r="I138" s="1"/>
  <c r="M144"/>
  <c r="C142" l="1"/>
  <c r="G141"/>
  <c r="M145"/>
  <c r="F139"/>
  <c r="I139" s="1"/>
  <c r="C143" l="1"/>
  <c r="G142"/>
  <c r="M146"/>
  <c r="F140"/>
  <c r="I140" s="1"/>
  <c r="C144" l="1"/>
  <c r="G143"/>
  <c r="M147"/>
  <c r="F141"/>
  <c r="I141" s="1"/>
  <c r="C145" l="1"/>
  <c r="G144"/>
  <c r="M148"/>
  <c r="F142"/>
  <c r="I142" s="1"/>
  <c r="C146" l="1"/>
  <c r="G145"/>
  <c r="M149"/>
  <c r="F143"/>
  <c r="I143" s="1"/>
  <c r="C147" l="1"/>
  <c r="G146"/>
  <c r="M150"/>
  <c r="F144"/>
  <c r="I144" s="1"/>
  <c r="C148" l="1"/>
  <c r="G147"/>
  <c r="M151"/>
  <c r="F145"/>
  <c r="I145" s="1"/>
  <c r="C149" l="1"/>
  <c r="G148"/>
  <c r="M152"/>
  <c r="F146"/>
  <c r="I146" s="1"/>
  <c r="C150" l="1"/>
  <c r="G149"/>
  <c r="M153"/>
  <c r="F147"/>
  <c r="I147" s="1"/>
  <c r="C151" l="1"/>
  <c r="G150"/>
  <c r="M154"/>
  <c r="F148"/>
  <c r="I148" s="1"/>
  <c r="C152" l="1"/>
  <c r="G151"/>
  <c r="M155"/>
  <c r="F149"/>
  <c r="I149" s="1"/>
  <c r="C153" l="1"/>
  <c r="G152"/>
  <c r="M156"/>
  <c r="F150"/>
  <c r="I150" s="1"/>
  <c r="C154" l="1"/>
  <c r="G153"/>
  <c r="M157"/>
  <c r="F151"/>
  <c r="I151" s="1"/>
  <c r="C155" l="1"/>
  <c r="G154"/>
  <c r="M158"/>
  <c r="F152"/>
  <c r="I152" s="1"/>
  <c r="C156" l="1"/>
  <c r="G155"/>
  <c r="M159"/>
  <c r="F153"/>
  <c r="I153" s="1"/>
  <c r="C157" l="1"/>
  <c r="G156"/>
  <c r="M160"/>
  <c r="F154"/>
  <c r="I154" s="1"/>
  <c r="C158" l="1"/>
  <c r="G157"/>
  <c r="M161"/>
  <c r="F155"/>
  <c r="I155" s="1"/>
  <c r="C159" l="1"/>
  <c r="G158"/>
  <c r="F156"/>
  <c r="I156" s="1"/>
  <c r="M162"/>
  <c r="C160" l="1"/>
  <c r="G159"/>
  <c r="M163"/>
  <c r="F157"/>
  <c r="I157" s="1"/>
  <c r="C161" l="1"/>
  <c r="G160"/>
  <c r="M164"/>
  <c r="F158"/>
  <c r="I158" s="1"/>
  <c r="C162" l="1"/>
  <c r="G161"/>
  <c r="M165"/>
  <c r="F159"/>
  <c r="I159" s="1"/>
  <c r="C163" l="1"/>
  <c r="G162"/>
  <c r="M166"/>
  <c r="F160"/>
  <c r="I160" s="1"/>
  <c r="C164" l="1"/>
  <c r="G163"/>
  <c r="M167"/>
  <c r="F161"/>
  <c r="I161" s="1"/>
  <c r="C165" l="1"/>
  <c r="G164"/>
  <c r="M168"/>
  <c r="F162"/>
  <c r="I162" s="1"/>
  <c r="C166" l="1"/>
  <c r="G165"/>
  <c r="M169"/>
  <c r="F163"/>
  <c r="I163" s="1"/>
  <c r="C167" l="1"/>
  <c r="G166"/>
  <c r="M170"/>
  <c r="F164"/>
  <c r="I164" s="1"/>
  <c r="C168" l="1"/>
  <c r="G167"/>
  <c r="M171"/>
  <c r="F165"/>
  <c r="I165" s="1"/>
  <c r="C169" l="1"/>
  <c r="G168"/>
  <c r="M172"/>
  <c r="F166"/>
  <c r="I166" s="1"/>
  <c r="C170" l="1"/>
  <c r="G169"/>
  <c r="M173"/>
  <c r="F167"/>
  <c r="I167" s="1"/>
  <c r="C171" l="1"/>
  <c r="G170"/>
  <c r="M174"/>
  <c r="F168"/>
  <c r="I168" s="1"/>
  <c r="C172" l="1"/>
  <c r="G171"/>
  <c r="M175"/>
  <c r="F169"/>
  <c r="I169" s="1"/>
  <c r="C173" l="1"/>
  <c r="G172"/>
  <c r="M176"/>
  <c r="F170"/>
  <c r="I170" s="1"/>
  <c r="C174" l="1"/>
  <c r="G173"/>
  <c r="M177"/>
  <c r="F171"/>
  <c r="I171" s="1"/>
  <c r="C175" l="1"/>
  <c r="G174"/>
  <c r="M178"/>
  <c r="F172"/>
  <c r="I172" s="1"/>
  <c r="C176" l="1"/>
  <c r="G175"/>
  <c r="M179"/>
  <c r="F173"/>
  <c r="I173" s="1"/>
  <c r="C177" l="1"/>
  <c r="G176"/>
  <c r="F174"/>
  <c r="I174" s="1"/>
  <c r="M180"/>
  <c r="C178" l="1"/>
  <c r="G177"/>
  <c r="M181"/>
  <c r="F175"/>
  <c r="I175" s="1"/>
  <c r="C179" l="1"/>
  <c r="G178"/>
  <c r="F176"/>
  <c r="I176" s="1"/>
  <c r="M182"/>
  <c r="C180" l="1"/>
  <c r="G179"/>
  <c r="M183"/>
  <c r="F177"/>
  <c r="I177" s="1"/>
  <c r="C181" l="1"/>
  <c r="G180"/>
  <c r="F178"/>
  <c r="I178" s="1"/>
  <c r="M184"/>
  <c r="C182" l="1"/>
  <c r="G181"/>
  <c r="M185"/>
  <c r="F179"/>
  <c r="I179" s="1"/>
  <c r="C183" l="1"/>
  <c r="G182"/>
  <c r="F180"/>
  <c r="I180" s="1"/>
  <c r="M186"/>
  <c r="C184" l="1"/>
  <c r="G183"/>
  <c r="M187"/>
  <c r="F181"/>
  <c r="I181" s="1"/>
  <c r="C185" l="1"/>
  <c r="G184"/>
  <c r="F182"/>
  <c r="I182" s="1"/>
  <c r="M188"/>
  <c r="C186" l="1"/>
  <c r="G185"/>
  <c r="M189"/>
  <c r="F183"/>
  <c r="I183" s="1"/>
  <c r="C187" l="1"/>
  <c r="G186"/>
  <c r="F184"/>
  <c r="I184" s="1"/>
  <c r="M190"/>
  <c r="C188" l="1"/>
  <c r="G187"/>
  <c r="M191"/>
  <c r="F185"/>
  <c r="I185" s="1"/>
  <c r="C189" l="1"/>
  <c r="G188"/>
  <c r="F186"/>
  <c r="I186" s="1"/>
  <c r="M192"/>
  <c r="C190" l="1"/>
  <c r="G189"/>
  <c r="M193"/>
  <c r="F187"/>
  <c r="I187" s="1"/>
  <c r="C191" l="1"/>
  <c r="G190"/>
  <c r="M194"/>
  <c r="F188"/>
  <c r="I188" s="1"/>
  <c r="C192" l="1"/>
  <c r="G191"/>
  <c r="M195"/>
  <c r="F189"/>
  <c r="I189" s="1"/>
  <c r="C193" l="1"/>
  <c r="G192"/>
  <c r="M196"/>
  <c r="F190"/>
  <c r="I190" s="1"/>
  <c r="C194" l="1"/>
  <c r="G193"/>
  <c r="M197"/>
  <c r="F191"/>
  <c r="I191" s="1"/>
  <c r="C195" l="1"/>
  <c r="G194"/>
  <c r="M198"/>
  <c r="F192"/>
  <c r="I192" s="1"/>
  <c r="C196" l="1"/>
  <c r="G195"/>
  <c r="M199"/>
  <c r="F193"/>
  <c r="I193" s="1"/>
  <c r="C197" l="1"/>
  <c r="G196"/>
  <c r="M200"/>
  <c r="F194"/>
  <c r="I194" s="1"/>
  <c r="C198" l="1"/>
  <c r="G197"/>
  <c r="M201"/>
  <c r="F195"/>
  <c r="I195" s="1"/>
  <c r="C199" l="1"/>
  <c r="G198"/>
  <c r="M202"/>
  <c r="F196"/>
  <c r="I196" s="1"/>
  <c r="C200" l="1"/>
  <c r="G199"/>
  <c r="M203"/>
  <c r="F197"/>
  <c r="I197" s="1"/>
  <c r="C201" l="1"/>
  <c r="G200"/>
  <c r="M204"/>
  <c r="F198"/>
  <c r="I198" s="1"/>
  <c r="C202" l="1"/>
  <c r="G201"/>
  <c r="M205"/>
  <c r="F199"/>
  <c r="I199" s="1"/>
  <c r="C203" l="1"/>
  <c r="G202"/>
  <c r="M206"/>
  <c r="F200"/>
  <c r="I200" s="1"/>
  <c r="C204" l="1"/>
  <c r="G203"/>
  <c r="M207"/>
  <c r="F201"/>
  <c r="I201" s="1"/>
  <c r="C205" l="1"/>
  <c r="G205" s="1"/>
  <c r="G204"/>
  <c r="M208"/>
  <c r="F202"/>
  <c r="I202" s="1"/>
  <c r="M209" l="1"/>
  <c r="F203"/>
  <c r="I203" s="1"/>
  <c r="M210" l="1"/>
  <c r="F204"/>
  <c r="I204" s="1"/>
  <c r="M211" l="1"/>
  <c r="M212" s="1"/>
  <c r="M213" s="1"/>
  <c r="M214" s="1"/>
  <c r="M215" s="1"/>
  <c r="M216" s="1"/>
  <c r="M217" s="1"/>
  <c r="M218" s="1"/>
  <c r="M219" s="1"/>
  <c r="M220" s="1"/>
  <c r="M221" s="1"/>
  <c r="M222" s="1"/>
  <c r="M223" s="1"/>
  <c r="M224" s="1"/>
  <c r="M225" s="1"/>
  <c r="M226" s="1"/>
  <c r="M227" s="1"/>
  <c r="M228" s="1"/>
  <c r="M229" s="1"/>
  <c r="M230" s="1"/>
  <c r="M231" s="1"/>
  <c r="M232" s="1"/>
  <c r="F205"/>
  <c r="I205" s="1"/>
</calcChain>
</file>

<file path=xl/sharedStrings.xml><?xml version="1.0" encoding="utf-8"?>
<sst xmlns="http://schemas.openxmlformats.org/spreadsheetml/2006/main" count="43" uniqueCount="35">
  <si>
    <t>Najeto</t>
  </si>
  <si>
    <t>Zaplatíme naftu</t>
  </si>
  <si>
    <t>Zaplatíme benál</t>
  </si>
  <si>
    <t>Nafta</t>
  </si>
  <si>
    <t>Benzin</t>
  </si>
  <si>
    <t>Naftu</t>
  </si>
  <si>
    <t xml:space="preserve">         Spotřeba</t>
  </si>
  <si>
    <t xml:space="preserve">             Cena </t>
  </si>
  <si>
    <t xml:space="preserve">Pořizovací cena </t>
  </si>
  <si>
    <t>Rozdíl</t>
  </si>
  <si>
    <t>1.6 75 kW 5-stup. mech.</t>
  </si>
  <si>
    <t>1.9 TDI PD 77 kW 5-stup. mech.</t>
  </si>
  <si>
    <t>Motory</t>
  </si>
  <si>
    <t xml:space="preserve">       Náklady</t>
  </si>
  <si>
    <t>v ceně</t>
  </si>
  <si>
    <t>Graf Nafta vs. Benzin</t>
  </si>
  <si>
    <t>Vyplatí se nafta nebo benzín?</t>
  </si>
  <si>
    <t>Vytvořil www.skodaoctavia.cz</t>
  </si>
  <si>
    <t>Vytvořil web www.skodaoctavia.cz</t>
  </si>
  <si>
    <t>Info</t>
  </si>
  <si>
    <t>Do nákladů nafty je započtena vyšší pořizovací cena.</t>
  </si>
  <si>
    <t>Do žlutých políček doplňte vaše hodnoty</t>
  </si>
  <si>
    <t>V druhém listu je zobrazen graf. Tam kde se</t>
  </si>
  <si>
    <t>křivky protnou je místo, kde  vám nafta začne vyplácet.</t>
  </si>
  <si>
    <t xml:space="preserve">Rozdílné náklady na údržbu zanedbáme. </t>
  </si>
  <si>
    <t>www.skodaoctavia.cz 2008</t>
  </si>
  <si>
    <t>Program pro výpočet</t>
  </si>
  <si>
    <t>Budeme brát, že vyšší náklady na ůdržbu se náv vrátí</t>
  </si>
  <si>
    <t>při pordeji kdy za natťáka dostaneme více.</t>
  </si>
  <si>
    <t>Všechna práva vyhrazena - šíření je výtáno v případě, že bude uveden odkaz www.skodaoctavia.cz</t>
  </si>
  <si>
    <t>Auto prodáme</t>
  </si>
  <si>
    <t xml:space="preserve">              Rozdíl Kč</t>
  </si>
  <si>
    <t xml:space="preserve">  (Kolik ušetříme)</t>
  </si>
  <si>
    <t xml:space="preserve">V číslech je to sloupec nazvaný: Rozdíl </t>
  </si>
  <si>
    <t>www.skodaoctavia.cz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</si>
</sst>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7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theme="3" tint="0.59999389629810485"/>
      <name val="Calibri"/>
      <family val="2"/>
      <charset val="238"/>
      <scheme val="minor"/>
    </font>
    <font>
      <sz val="24"/>
      <color theme="4" tint="0.39997558519241921"/>
      <name val="Calibri"/>
      <family val="2"/>
      <charset val="238"/>
      <scheme val="minor"/>
    </font>
    <font>
      <sz val="11"/>
      <color theme="4" tint="0.39997558519241921"/>
      <name val="Calibri"/>
      <family val="2"/>
      <charset val="238"/>
      <scheme val="minor"/>
    </font>
    <font>
      <sz val="26"/>
      <color theme="4" tint="0.39997558519241921"/>
      <name val="Calibri"/>
      <family val="2"/>
      <charset val="238"/>
      <scheme val="minor"/>
    </font>
    <font>
      <sz val="11"/>
      <color theme="2" tint="-0.499984740745262"/>
      <name val="Calibri"/>
      <family val="2"/>
      <charset val="238"/>
      <scheme val="minor"/>
    </font>
    <font>
      <sz val="14"/>
      <color theme="3" tint="0.59999389629810485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48"/>
      <color theme="4" tint="0.39997558519241921"/>
      <name val="Calibri"/>
      <family val="2"/>
      <charset val="238"/>
      <scheme val="minor"/>
    </font>
    <font>
      <sz val="14"/>
      <color theme="4" tint="0.3999755851924192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/>
    <xf numFmtId="0" fontId="2" fillId="0" borderId="0" xfId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2" borderId="0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20" xfId="0" applyFill="1" applyBorder="1"/>
    <xf numFmtId="0" fontId="0" fillId="4" borderId="21" xfId="0" applyFill="1" applyBorder="1"/>
    <xf numFmtId="0" fontId="0" fillId="4" borderId="22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7" fillId="4" borderId="1" xfId="0" applyFont="1" applyFill="1" applyBorder="1"/>
    <xf numFmtId="0" fontId="3" fillId="0" borderId="0" xfId="0" applyFont="1" applyFill="1"/>
    <xf numFmtId="0" fontId="8" fillId="0" borderId="0" xfId="0" applyFont="1"/>
    <xf numFmtId="0" fontId="0" fillId="0" borderId="0" xfId="0" applyFill="1"/>
    <xf numFmtId="0" fontId="5" fillId="0" borderId="0" xfId="0" applyFont="1" applyFill="1" applyBorder="1"/>
    <xf numFmtId="0" fontId="9" fillId="0" borderId="0" xfId="0" applyFont="1"/>
    <xf numFmtId="0" fontId="10" fillId="0" borderId="0" xfId="0" applyFont="1"/>
    <xf numFmtId="0" fontId="11" fillId="0" borderId="0" xfId="0" applyFont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26859951881014871"/>
          <c:y val="2.8252405949256338E-2"/>
          <c:w val="0.61674781277340474"/>
          <c:h val="0.79822506561679785"/>
        </c:manualLayout>
      </c:layout>
      <c:scatterChart>
        <c:scatterStyle val="lineMarker"/>
        <c:ser>
          <c:idx val="0"/>
          <c:order val="0"/>
          <c:tx>
            <c:v>Nafta</c:v>
          </c:tx>
          <c:marker>
            <c:symbol val="none"/>
          </c:marker>
          <c:xVal>
            <c:numRef>
              <c:f>Data!$F$6:$F$205</c:f>
              <c:numCache>
                <c:formatCode>General</c:formatCode>
                <c:ptCount val="200"/>
                <c:pt idx="0">
                  <c:v>51708.14</c:v>
                </c:pt>
                <c:pt idx="1">
                  <c:v>53416.28</c:v>
                </c:pt>
                <c:pt idx="2">
                  <c:v>55124.42</c:v>
                </c:pt>
                <c:pt idx="3">
                  <c:v>56832.56</c:v>
                </c:pt>
                <c:pt idx="4">
                  <c:v>58540.7</c:v>
                </c:pt>
                <c:pt idx="5">
                  <c:v>60248.84</c:v>
                </c:pt>
                <c:pt idx="6">
                  <c:v>61956.979999999996</c:v>
                </c:pt>
                <c:pt idx="7">
                  <c:v>63665.119999999995</c:v>
                </c:pt>
                <c:pt idx="8">
                  <c:v>65373.26</c:v>
                </c:pt>
                <c:pt idx="9">
                  <c:v>67081.399999999994</c:v>
                </c:pt>
                <c:pt idx="10">
                  <c:v>68789.540000000008</c:v>
                </c:pt>
                <c:pt idx="11">
                  <c:v>70497.679999999993</c:v>
                </c:pt>
                <c:pt idx="12">
                  <c:v>72205.820000000007</c:v>
                </c:pt>
                <c:pt idx="13">
                  <c:v>73913.959999999992</c:v>
                </c:pt>
                <c:pt idx="14">
                  <c:v>75622.100000000006</c:v>
                </c:pt>
                <c:pt idx="15">
                  <c:v>77330.239999999991</c:v>
                </c:pt>
                <c:pt idx="16">
                  <c:v>79038.38</c:v>
                </c:pt>
                <c:pt idx="17">
                  <c:v>80746.52</c:v>
                </c:pt>
                <c:pt idx="18">
                  <c:v>82454.66</c:v>
                </c:pt>
                <c:pt idx="19">
                  <c:v>84162.8</c:v>
                </c:pt>
                <c:pt idx="20">
                  <c:v>85870.94</c:v>
                </c:pt>
                <c:pt idx="21">
                  <c:v>87579.08</c:v>
                </c:pt>
                <c:pt idx="22">
                  <c:v>89287.22</c:v>
                </c:pt>
                <c:pt idx="23">
                  <c:v>90995.36</c:v>
                </c:pt>
                <c:pt idx="24">
                  <c:v>92703.5</c:v>
                </c:pt>
                <c:pt idx="25">
                  <c:v>94411.64</c:v>
                </c:pt>
                <c:pt idx="26">
                  <c:v>96119.78</c:v>
                </c:pt>
                <c:pt idx="27">
                  <c:v>97827.92</c:v>
                </c:pt>
                <c:pt idx="28">
                  <c:v>99536.06</c:v>
                </c:pt>
                <c:pt idx="29">
                  <c:v>101244.2</c:v>
                </c:pt>
                <c:pt idx="30">
                  <c:v>102952.34</c:v>
                </c:pt>
                <c:pt idx="31">
                  <c:v>104660.48</c:v>
                </c:pt>
                <c:pt idx="32">
                  <c:v>106368.62000000001</c:v>
                </c:pt>
                <c:pt idx="33">
                  <c:v>108076.76000000001</c:v>
                </c:pt>
                <c:pt idx="34">
                  <c:v>109784.90000000001</c:v>
                </c:pt>
                <c:pt idx="35">
                  <c:v>111493.04000000001</c:v>
                </c:pt>
                <c:pt idx="36">
                  <c:v>113201.18000000001</c:v>
                </c:pt>
                <c:pt idx="37">
                  <c:v>114909.32</c:v>
                </c:pt>
                <c:pt idx="38">
                  <c:v>116617.46</c:v>
                </c:pt>
                <c:pt idx="39">
                  <c:v>118325.6</c:v>
                </c:pt>
                <c:pt idx="40">
                  <c:v>120033.74</c:v>
                </c:pt>
                <c:pt idx="41">
                  <c:v>121741.88</c:v>
                </c:pt>
                <c:pt idx="42">
                  <c:v>123450.02</c:v>
                </c:pt>
                <c:pt idx="43">
                  <c:v>125158.16</c:v>
                </c:pt>
                <c:pt idx="44">
                  <c:v>126866.3</c:v>
                </c:pt>
                <c:pt idx="45">
                  <c:v>128574.44</c:v>
                </c:pt>
                <c:pt idx="46">
                  <c:v>130282.58</c:v>
                </c:pt>
                <c:pt idx="47">
                  <c:v>131990.72</c:v>
                </c:pt>
                <c:pt idx="48">
                  <c:v>133698.85999999999</c:v>
                </c:pt>
                <c:pt idx="49">
                  <c:v>135407</c:v>
                </c:pt>
                <c:pt idx="50">
                  <c:v>137115.14000000001</c:v>
                </c:pt>
                <c:pt idx="51">
                  <c:v>138823.28</c:v>
                </c:pt>
                <c:pt idx="52">
                  <c:v>140531.41999999998</c:v>
                </c:pt>
                <c:pt idx="53">
                  <c:v>142239.56</c:v>
                </c:pt>
                <c:pt idx="54">
                  <c:v>143947.70000000001</c:v>
                </c:pt>
                <c:pt idx="55">
                  <c:v>145655.84</c:v>
                </c:pt>
                <c:pt idx="56">
                  <c:v>147363.97999999998</c:v>
                </c:pt>
                <c:pt idx="57">
                  <c:v>149072.12</c:v>
                </c:pt>
                <c:pt idx="58">
                  <c:v>150780.26</c:v>
                </c:pt>
                <c:pt idx="59">
                  <c:v>152488.4</c:v>
                </c:pt>
                <c:pt idx="60">
                  <c:v>154196.53999999998</c:v>
                </c:pt>
                <c:pt idx="61">
                  <c:v>155904.68</c:v>
                </c:pt>
                <c:pt idx="62">
                  <c:v>157612.82</c:v>
                </c:pt>
                <c:pt idx="63">
                  <c:v>159320.95999999999</c:v>
                </c:pt>
                <c:pt idx="64">
                  <c:v>161029.10000000003</c:v>
                </c:pt>
                <c:pt idx="65">
                  <c:v>162737.24000000002</c:v>
                </c:pt>
                <c:pt idx="66">
                  <c:v>164445.38</c:v>
                </c:pt>
                <c:pt idx="67">
                  <c:v>166153.52000000002</c:v>
                </c:pt>
                <c:pt idx="68">
                  <c:v>167861.66000000003</c:v>
                </c:pt>
                <c:pt idx="69">
                  <c:v>169569.80000000002</c:v>
                </c:pt>
                <c:pt idx="70">
                  <c:v>171277.94</c:v>
                </c:pt>
                <c:pt idx="71">
                  <c:v>172986.08000000002</c:v>
                </c:pt>
                <c:pt idx="72">
                  <c:v>174694.22000000003</c:v>
                </c:pt>
                <c:pt idx="73">
                  <c:v>176402.36000000002</c:v>
                </c:pt>
                <c:pt idx="74">
                  <c:v>178110.5</c:v>
                </c:pt>
                <c:pt idx="75">
                  <c:v>179818.64</c:v>
                </c:pt>
                <c:pt idx="76">
                  <c:v>181526.78000000003</c:v>
                </c:pt>
                <c:pt idx="77">
                  <c:v>183234.92</c:v>
                </c:pt>
                <c:pt idx="78">
                  <c:v>184943.06000000003</c:v>
                </c:pt>
                <c:pt idx="79">
                  <c:v>186651.2</c:v>
                </c:pt>
                <c:pt idx="80">
                  <c:v>188359.34000000003</c:v>
                </c:pt>
                <c:pt idx="81">
                  <c:v>190067.48</c:v>
                </c:pt>
                <c:pt idx="82">
                  <c:v>191775.62000000002</c:v>
                </c:pt>
                <c:pt idx="83">
                  <c:v>193483.76</c:v>
                </c:pt>
                <c:pt idx="84">
                  <c:v>195191.9</c:v>
                </c:pt>
                <c:pt idx="85">
                  <c:v>196900.04</c:v>
                </c:pt>
                <c:pt idx="86">
                  <c:v>198608.18</c:v>
                </c:pt>
                <c:pt idx="87">
                  <c:v>200316.32</c:v>
                </c:pt>
                <c:pt idx="88">
                  <c:v>202024.46</c:v>
                </c:pt>
                <c:pt idx="89">
                  <c:v>203732.6</c:v>
                </c:pt>
                <c:pt idx="90">
                  <c:v>205440.74</c:v>
                </c:pt>
                <c:pt idx="91">
                  <c:v>207148.88</c:v>
                </c:pt>
                <c:pt idx="92">
                  <c:v>208857.02</c:v>
                </c:pt>
                <c:pt idx="93">
                  <c:v>210565.16</c:v>
                </c:pt>
                <c:pt idx="94">
                  <c:v>212273.3</c:v>
                </c:pt>
                <c:pt idx="95">
                  <c:v>213981.44</c:v>
                </c:pt>
                <c:pt idx="96">
                  <c:v>215689.58</c:v>
                </c:pt>
                <c:pt idx="97">
                  <c:v>217397.72</c:v>
                </c:pt>
                <c:pt idx="98">
                  <c:v>219105.86</c:v>
                </c:pt>
                <c:pt idx="99">
                  <c:v>220814</c:v>
                </c:pt>
                <c:pt idx="100">
                  <c:v>222522.13999999998</c:v>
                </c:pt>
                <c:pt idx="101">
                  <c:v>224230.28</c:v>
                </c:pt>
                <c:pt idx="102">
                  <c:v>225938.41999999998</c:v>
                </c:pt>
                <c:pt idx="103">
                  <c:v>227646.56</c:v>
                </c:pt>
                <c:pt idx="104">
                  <c:v>229354.69999999998</c:v>
                </c:pt>
                <c:pt idx="105">
                  <c:v>231062.84</c:v>
                </c:pt>
                <c:pt idx="106">
                  <c:v>232770.98</c:v>
                </c:pt>
                <c:pt idx="107">
                  <c:v>234479.12</c:v>
                </c:pt>
                <c:pt idx="108">
                  <c:v>236187.26</c:v>
                </c:pt>
                <c:pt idx="109">
                  <c:v>237895.4</c:v>
                </c:pt>
                <c:pt idx="110">
                  <c:v>239603.54</c:v>
                </c:pt>
                <c:pt idx="111">
                  <c:v>241311.68</c:v>
                </c:pt>
                <c:pt idx="112">
                  <c:v>243019.82</c:v>
                </c:pt>
                <c:pt idx="113">
                  <c:v>244727.96</c:v>
                </c:pt>
                <c:pt idx="114">
                  <c:v>246436.1</c:v>
                </c:pt>
                <c:pt idx="115">
                  <c:v>248144.24</c:v>
                </c:pt>
                <c:pt idx="116">
                  <c:v>249852.38</c:v>
                </c:pt>
                <c:pt idx="117">
                  <c:v>251560.52</c:v>
                </c:pt>
                <c:pt idx="118">
                  <c:v>253268.66</c:v>
                </c:pt>
                <c:pt idx="119">
                  <c:v>254976.8</c:v>
                </c:pt>
                <c:pt idx="120">
                  <c:v>256684.94</c:v>
                </c:pt>
                <c:pt idx="121">
                  <c:v>258393.08</c:v>
                </c:pt>
                <c:pt idx="122">
                  <c:v>260101.22</c:v>
                </c:pt>
                <c:pt idx="123">
                  <c:v>261809.36</c:v>
                </c:pt>
                <c:pt idx="124">
                  <c:v>263517.5</c:v>
                </c:pt>
                <c:pt idx="125">
                  <c:v>265225.64</c:v>
                </c:pt>
                <c:pt idx="126">
                  <c:v>266933.78000000003</c:v>
                </c:pt>
                <c:pt idx="127">
                  <c:v>268641.91999999998</c:v>
                </c:pt>
                <c:pt idx="128">
                  <c:v>270350.06000000006</c:v>
                </c:pt>
                <c:pt idx="129">
                  <c:v>272058.20000000007</c:v>
                </c:pt>
                <c:pt idx="130">
                  <c:v>273766.34000000003</c:v>
                </c:pt>
                <c:pt idx="131">
                  <c:v>275474.48000000004</c:v>
                </c:pt>
                <c:pt idx="132">
                  <c:v>277182.62</c:v>
                </c:pt>
                <c:pt idx="133">
                  <c:v>278890.76</c:v>
                </c:pt>
                <c:pt idx="134">
                  <c:v>280598.90000000002</c:v>
                </c:pt>
                <c:pt idx="135">
                  <c:v>282307.04000000004</c:v>
                </c:pt>
                <c:pt idx="136">
                  <c:v>284015.18000000005</c:v>
                </c:pt>
                <c:pt idx="137">
                  <c:v>285723.32000000007</c:v>
                </c:pt>
                <c:pt idx="138">
                  <c:v>287431.46000000002</c:v>
                </c:pt>
                <c:pt idx="139">
                  <c:v>289139.60000000003</c:v>
                </c:pt>
                <c:pt idx="140">
                  <c:v>290847.74</c:v>
                </c:pt>
                <c:pt idx="141">
                  <c:v>292555.88</c:v>
                </c:pt>
                <c:pt idx="142">
                  <c:v>294264.02</c:v>
                </c:pt>
                <c:pt idx="143">
                  <c:v>295972.16000000003</c:v>
                </c:pt>
                <c:pt idx="144">
                  <c:v>297680.30000000005</c:v>
                </c:pt>
                <c:pt idx="145">
                  <c:v>299388.44000000006</c:v>
                </c:pt>
                <c:pt idx="146">
                  <c:v>301096.58</c:v>
                </c:pt>
                <c:pt idx="147">
                  <c:v>302804.72000000003</c:v>
                </c:pt>
                <c:pt idx="148">
                  <c:v>304512.86</c:v>
                </c:pt>
                <c:pt idx="149">
                  <c:v>306221</c:v>
                </c:pt>
                <c:pt idx="150">
                  <c:v>307929.14</c:v>
                </c:pt>
                <c:pt idx="151">
                  <c:v>309637.28000000003</c:v>
                </c:pt>
                <c:pt idx="152">
                  <c:v>311345.42000000004</c:v>
                </c:pt>
                <c:pt idx="153">
                  <c:v>313053.56000000006</c:v>
                </c:pt>
                <c:pt idx="154">
                  <c:v>314761.7</c:v>
                </c:pt>
                <c:pt idx="155">
                  <c:v>316469.84000000003</c:v>
                </c:pt>
                <c:pt idx="156">
                  <c:v>318177.98000000004</c:v>
                </c:pt>
                <c:pt idx="157">
                  <c:v>319886.12000000005</c:v>
                </c:pt>
                <c:pt idx="158">
                  <c:v>321594.26</c:v>
                </c:pt>
                <c:pt idx="159">
                  <c:v>323302.40000000002</c:v>
                </c:pt>
                <c:pt idx="160">
                  <c:v>325010.54000000004</c:v>
                </c:pt>
                <c:pt idx="161">
                  <c:v>326718.68000000005</c:v>
                </c:pt>
                <c:pt idx="162">
                  <c:v>328426.82</c:v>
                </c:pt>
                <c:pt idx="163">
                  <c:v>330134.96000000002</c:v>
                </c:pt>
                <c:pt idx="164">
                  <c:v>331843.10000000003</c:v>
                </c:pt>
                <c:pt idx="165">
                  <c:v>333551.24000000005</c:v>
                </c:pt>
                <c:pt idx="166">
                  <c:v>335259.38</c:v>
                </c:pt>
                <c:pt idx="167">
                  <c:v>336967.52</c:v>
                </c:pt>
                <c:pt idx="168">
                  <c:v>338675.66</c:v>
                </c:pt>
                <c:pt idx="169">
                  <c:v>340383.8</c:v>
                </c:pt>
                <c:pt idx="170">
                  <c:v>342091.94</c:v>
                </c:pt>
                <c:pt idx="171">
                  <c:v>343800.08</c:v>
                </c:pt>
                <c:pt idx="172">
                  <c:v>345508.22</c:v>
                </c:pt>
                <c:pt idx="173">
                  <c:v>347216.36</c:v>
                </c:pt>
                <c:pt idx="174">
                  <c:v>348924.5</c:v>
                </c:pt>
                <c:pt idx="175">
                  <c:v>350632.64</c:v>
                </c:pt>
                <c:pt idx="176">
                  <c:v>352340.77999999997</c:v>
                </c:pt>
                <c:pt idx="177">
                  <c:v>354048.92</c:v>
                </c:pt>
                <c:pt idx="178">
                  <c:v>355757.06</c:v>
                </c:pt>
                <c:pt idx="179">
                  <c:v>357465.2</c:v>
                </c:pt>
                <c:pt idx="180">
                  <c:v>359173.33999999997</c:v>
                </c:pt>
                <c:pt idx="181">
                  <c:v>360881.48</c:v>
                </c:pt>
                <c:pt idx="182">
                  <c:v>362589.62</c:v>
                </c:pt>
                <c:pt idx="183">
                  <c:v>364297.76</c:v>
                </c:pt>
                <c:pt idx="184">
                  <c:v>366005.9</c:v>
                </c:pt>
                <c:pt idx="185">
                  <c:v>367714.04</c:v>
                </c:pt>
                <c:pt idx="186">
                  <c:v>369422.18</c:v>
                </c:pt>
                <c:pt idx="187">
                  <c:v>371130.32</c:v>
                </c:pt>
                <c:pt idx="188">
                  <c:v>372838.46</c:v>
                </c:pt>
                <c:pt idx="189">
                  <c:v>374546.6</c:v>
                </c:pt>
                <c:pt idx="190">
                  <c:v>376254.74</c:v>
                </c:pt>
                <c:pt idx="191">
                  <c:v>377962.88</c:v>
                </c:pt>
                <c:pt idx="192">
                  <c:v>379671.02</c:v>
                </c:pt>
                <c:pt idx="193">
                  <c:v>381379.16</c:v>
                </c:pt>
                <c:pt idx="194">
                  <c:v>383087.3</c:v>
                </c:pt>
                <c:pt idx="195">
                  <c:v>384795.44</c:v>
                </c:pt>
                <c:pt idx="196">
                  <c:v>386503.58</c:v>
                </c:pt>
                <c:pt idx="197">
                  <c:v>388211.72</c:v>
                </c:pt>
                <c:pt idx="198">
                  <c:v>389919.86</c:v>
                </c:pt>
                <c:pt idx="199">
                  <c:v>391628</c:v>
                </c:pt>
              </c:numCache>
            </c:numRef>
          </c:xVal>
          <c:yVal>
            <c:numRef>
              <c:f>Data!$A$6:$A$205</c:f>
              <c:numCache>
                <c:formatCode>General</c:formatCode>
                <c:ptCount val="20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36000</c:v>
                </c:pt>
                <c:pt idx="36">
                  <c:v>37000</c:v>
                </c:pt>
                <c:pt idx="37">
                  <c:v>38000</c:v>
                </c:pt>
                <c:pt idx="38">
                  <c:v>39000</c:v>
                </c:pt>
                <c:pt idx="39">
                  <c:v>40000</c:v>
                </c:pt>
                <c:pt idx="40">
                  <c:v>41000</c:v>
                </c:pt>
                <c:pt idx="41">
                  <c:v>42000</c:v>
                </c:pt>
                <c:pt idx="42">
                  <c:v>43000</c:v>
                </c:pt>
                <c:pt idx="43">
                  <c:v>44000</c:v>
                </c:pt>
                <c:pt idx="44">
                  <c:v>45000</c:v>
                </c:pt>
                <c:pt idx="45">
                  <c:v>46000</c:v>
                </c:pt>
                <c:pt idx="46">
                  <c:v>47000</c:v>
                </c:pt>
                <c:pt idx="47">
                  <c:v>48000</c:v>
                </c:pt>
                <c:pt idx="48">
                  <c:v>49000</c:v>
                </c:pt>
                <c:pt idx="49">
                  <c:v>50000</c:v>
                </c:pt>
                <c:pt idx="50">
                  <c:v>51000</c:v>
                </c:pt>
                <c:pt idx="51">
                  <c:v>52000</c:v>
                </c:pt>
                <c:pt idx="52">
                  <c:v>53000</c:v>
                </c:pt>
                <c:pt idx="53">
                  <c:v>54000</c:v>
                </c:pt>
                <c:pt idx="54">
                  <c:v>55000</c:v>
                </c:pt>
                <c:pt idx="55">
                  <c:v>56000</c:v>
                </c:pt>
                <c:pt idx="56">
                  <c:v>57000</c:v>
                </c:pt>
                <c:pt idx="57">
                  <c:v>58000</c:v>
                </c:pt>
                <c:pt idx="58">
                  <c:v>59000</c:v>
                </c:pt>
                <c:pt idx="59">
                  <c:v>60000</c:v>
                </c:pt>
                <c:pt idx="60">
                  <c:v>61000</c:v>
                </c:pt>
                <c:pt idx="61">
                  <c:v>62000</c:v>
                </c:pt>
                <c:pt idx="62">
                  <c:v>63000</c:v>
                </c:pt>
                <c:pt idx="63">
                  <c:v>64000</c:v>
                </c:pt>
                <c:pt idx="64">
                  <c:v>65000</c:v>
                </c:pt>
                <c:pt idx="65">
                  <c:v>66000</c:v>
                </c:pt>
                <c:pt idx="66">
                  <c:v>67000</c:v>
                </c:pt>
                <c:pt idx="67">
                  <c:v>68000</c:v>
                </c:pt>
                <c:pt idx="68">
                  <c:v>69000</c:v>
                </c:pt>
                <c:pt idx="69">
                  <c:v>70000</c:v>
                </c:pt>
                <c:pt idx="70">
                  <c:v>71000</c:v>
                </c:pt>
                <c:pt idx="71">
                  <c:v>72000</c:v>
                </c:pt>
                <c:pt idx="72">
                  <c:v>73000</c:v>
                </c:pt>
                <c:pt idx="73">
                  <c:v>74000</c:v>
                </c:pt>
                <c:pt idx="74">
                  <c:v>75000</c:v>
                </c:pt>
                <c:pt idx="75">
                  <c:v>76000</c:v>
                </c:pt>
                <c:pt idx="76">
                  <c:v>77000</c:v>
                </c:pt>
                <c:pt idx="77">
                  <c:v>78000</c:v>
                </c:pt>
                <c:pt idx="78">
                  <c:v>79000</c:v>
                </c:pt>
                <c:pt idx="79">
                  <c:v>80000</c:v>
                </c:pt>
                <c:pt idx="80">
                  <c:v>81000</c:v>
                </c:pt>
                <c:pt idx="81">
                  <c:v>82000</c:v>
                </c:pt>
                <c:pt idx="82">
                  <c:v>83000</c:v>
                </c:pt>
                <c:pt idx="83">
                  <c:v>84000</c:v>
                </c:pt>
                <c:pt idx="84">
                  <c:v>85000</c:v>
                </c:pt>
                <c:pt idx="85">
                  <c:v>86000</c:v>
                </c:pt>
                <c:pt idx="86">
                  <c:v>87000</c:v>
                </c:pt>
                <c:pt idx="87">
                  <c:v>88000</c:v>
                </c:pt>
                <c:pt idx="88">
                  <c:v>89000</c:v>
                </c:pt>
                <c:pt idx="89">
                  <c:v>90000</c:v>
                </c:pt>
                <c:pt idx="90">
                  <c:v>91000</c:v>
                </c:pt>
                <c:pt idx="91">
                  <c:v>92000</c:v>
                </c:pt>
                <c:pt idx="92">
                  <c:v>93000</c:v>
                </c:pt>
                <c:pt idx="93">
                  <c:v>94000</c:v>
                </c:pt>
                <c:pt idx="94">
                  <c:v>95000</c:v>
                </c:pt>
                <c:pt idx="95">
                  <c:v>96000</c:v>
                </c:pt>
                <c:pt idx="96">
                  <c:v>97000</c:v>
                </c:pt>
                <c:pt idx="97">
                  <c:v>98000</c:v>
                </c:pt>
                <c:pt idx="98">
                  <c:v>99000</c:v>
                </c:pt>
                <c:pt idx="99">
                  <c:v>100000</c:v>
                </c:pt>
                <c:pt idx="100">
                  <c:v>101000</c:v>
                </c:pt>
                <c:pt idx="101">
                  <c:v>102000</c:v>
                </c:pt>
                <c:pt idx="102">
                  <c:v>103000</c:v>
                </c:pt>
                <c:pt idx="103">
                  <c:v>104000</c:v>
                </c:pt>
                <c:pt idx="104">
                  <c:v>105000</c:v>
                </c:pt>
                <c:pt idx="105">
                  <c:v>106000</c:v>
                </c:pt>
                <c:pt idx="106">
                  <c:v>107000</c:v>
                </c:pt>
                <c:pt idx="107">
                  <c:v>108000</c:v>
                </c:pt>
                <c:pt idx="108">
                  <c:v>109000</c:v>
                </c:pt>
                <c:pt idx="109">
                  <c:v>110000</c:v>
                </c:pt>
                <c:pt idx="110">
                  <c:v>111000</c:v>
                </c:pt>
                <c:pt idx="111">
                  <c:v>112000</c:v>
                </c:pt>
                <c:pt idx="112">
                  <c:v>113000</c:v>
                </c:pt>
                <c:pt idx="113">
                  <c:v>114000</c:v>
                </c:pt>
                <c:pt idx="114">
                  <c:v>115000</c:v>
                </c:pt>
                <c:pt idx="115">
                  <c:v>116000</c:v>
                </c:pt>
                <c:pt idx="116">
                  <c:v>117000</c:v>
                </c:pt>
                <c:pt idx="117">
                  <c:v>118000</c:v>
                </c:pt>
                <c:pt idx="118">
                  <c:v>119000</c:v>
                </c:pt>
                <c:pt idx="119">
                  <c:v>120000</c:v>
                </c:pt>
                <c:pt idx="120">
                  <c:v>121000</c:v>
                </c:pt>
                <c:pt idx="121">
                  <c:v>122000</c:v>
                </c:pt>
                <c:pt idx="122">
                  <c:v>123000</c:v>
                </c:pt>
                <c:pt idx="123">
                  <c:v>124000</c:v>
                </c:pt>
                <c:pt idx="124">
                  <c:v>125000</c:v>
                </c:pt>
                <c:pt idx="125">
                  <c:v>126000</c:v>
                </c:pt>
                <c:pt idx="126">
                  <c:v>127000</c:v>
                </c:pt>
                <c:pt idx="127">
                  <c:v>128000</c:v>
                </c:pt>
                <c:pt idx="128">
                  <c:v>129000</c:v>
                </c:pt>
                <c:pt idx="129">
                  <c:v>130000</c:v>
                </c:pt>
                <c:pt idx="130">
                  <c:v>131000</c:v>
                </c:pt>
                <c:pt idx="131">
                  <c:v>132000</c:v>
                </c:pt>
                <c:pt idx="132">
                  <c:v>133000</c:v>
                </c:pt>
                <c:pt idx="133">
                  <c:v>134000</c:v>
                </c:pt>
                <c:pt idx="134">
                  <c:v>135000</c:v>
                </c:pt>
                <c:pt idx="135">
                  <c:v>136000</c:v>
                </c:pt>
                <c:pt idx="136">
                  <c:v>137000</c:v>
                </c:pt>
                <c:pt idx="137">
                  <c:v>138000</c:v>
                </c:pt>
                <c:pt idx="138">
                  <c:v>139000</c:v>
                </c:pt>
                <c:pt idx="139">
                  <c:v>140000</c:v>
                </c:pt>
                <c:pt idx="140">
                  <c:v>141000</c:v>
                </c:pt>
                <c:pt idx="141">
                  <c:v>142000</c:v>
                </c:pt>
                <c:pt idx="142">
                  <c:v>143000</c:v>
                </c:pt>
                <c:pt idx="143">
                  <c:v>144000</c:v>
                </c:pt>
                <c:pt idx="144">
                  <c:v>145000</c:v>
                </c:pt>
                <c:pt idx="145">
                  <c:v>146000</c:v>
                </c:pt>
                <c:pt idx="146">
                  <c:v>147000</c:v>
                </c:pt>
                <c:pt idx="147">
                  <c:v>148000</c:v>
                </c:pt>
                <c:pt idx="148">
                  <c:v>149000</c:v>
                </c:pt>
                <c:pt idx="149">
                  <c:v>150000</c:v>
                </c:pt>
                <c:pt idx="150">
                  <c:v>151000</c:v>
                </c:pt>
                <c:pt idx="151">
                  <c:v>152000</c:v>
                </c:pt>
                <c:pt idx="152">
                  <c:v>153000</c:v>
                </c:pt>
                <c:pt idx="153">
                  <c:v>154000</c:v>
                </c:pt>
                <c:pt idx="154">
                  <c:v>155000</c:v>
                </c:pt>
                <c:pt idx="155">
                  <c:v>156000</c:v>
                </c:pt>
                <c:pt idx="156">
                  <c:v>157000</c:v>
                </c:pt>
                <c:pt idx="157">
                  <c:v>158000</c:v>
                </c:pt>
                <c:pt idx="158">
                  <c:v>159000</c:v>
                </c:pt>
                <c:pt idx="159">
                  <c:v>160000</c:v>
                </c:pt>
                <c:pt idx="160">
                  <c:v>161000</c:v>
                </c:pt>
                <c:pt idx="161">
                  <c:v>162000</c:v>
                </c:pt>
                <c:pt idx="162">
                  <c:v>163000</c:v>
                </c:pt>
                <c:pt idx="163">
                  <c:v>164000</c:v>
                </c:pt>
                <c:pt idx="164">
                  <c:v>165000</c:v>
                </c:pt>
                <c:pt idx="165">
                  <c:v>166000</c:v>
                </c:pt>
                <c:pt idx="166">
                  <c:v>167000</c:v>
                </c:pt>
                <c:pt idx="167">
                  <c:v>168000</c:v>
                </c:pt>
                <c:pt idx="168">
                  <c:v>169000</c:v>
                </c:pt>
                <c:pt idx="169">
                  <c:v>170000</c:v>
                </c:pt>
                <c:pt idx="170">
                  <c:v>171000</c:v>
                </c:pt>
                <c:pt idx="171">
                  <c:v>172000</c:v>
                </c:pt>
                <c:pt idx="172">
                  <c:v>173000</c:v>
                </c:pt>
                <c:pt idx="173">
                  <c:v>174000</c:v>
                </c:pt>
                <c:pt idx="174">
                  <c:v>175000</c:v>
                </c:pt>
                <c:pt idx="175">
                  <c:v>176000</c:v>
                </c:pt>
                <c:pt idx="176">
                  <c:v>177000</c:v>
                </c:pt>
                <c:pt idx="177">
                  <c:v>178000</c:v>
                </c:pt>
                <c:pt idx="178">
                  <c:v>179000</c:v>
                </c:pt>
                <c:pt idx="179">
                  <c:v>180000</c:v>
                </c:pt>
                <c:pt idx="180">
                  <c:v>181000</c:v>
                </c:pt>
                <c:pt idx="181">
                  <c:v>182000</c:v>
                </c:pt>
                <c:pt idx="182">
                  <c:v>183000</c:v>
                </c:pt>
                <c:pt idx="183">
                  <c:v>184000</c:v>
                </c:pt>
                <c:pt idx="184">
                  <c:v>185000</c:v>
                </c:pt>
                <c:pt idx="185">
                  <c:v>186000</c:v>
                </c:pt>
                <c:pt idx="186">
                  <c:v>187000</c:v>
                </c:pt>
                <c:pt idx="187">
                  <c:v>188000</c:v>
                </c:pt>
                <c:pt idx="188">
                  <c:v>189000</c:v>
                </c:pt>
                <c:pt idx="189">
                  <c:v>190000</c:v>
                </c:pt>
                <c:pt idx="190">
                  <c:v>191000</c:v>
                </c:pt>
                <c:pt idx="191">
                  <c:v>192000</c:v>
                </c:pt>
                <c:pt idx="192">
                  <c:v>193000</c:v>
                </c:pt>
                <c:pt idx="193">
                  <c:v>194000</c:v>
                </c:pt>
                <c:pt idx="194">
                  <c:v>195000</c:v>
                </c:pt>
                <c:pt idx="195">
                  <c:v>196000</c:v>
                </c:pt>
                <c:pt idx="196">
                  <c:v>197000</c:v>
                </c:pt>
                <c:pt idx="197">
                  <c:v>198000</c:v>
                </c:pt>
                <c:pt idx="198">
                  <c:v>199000</c:v>
                </c:pt>
                <c:pt idx="199">
                  <c:v>200000</c:v>
                </c:pt>
              </c:numCache>
            </c:numRef>
          </c:yVal>
        </c:ser>
        <c:ser>
          <c:idx val="1"/>
          <c:order val="1"/>
          <c:tx>
            <c:v>Benzín</c:v>
          </c:tx>
          <c:marker>
            <c:symbol val="none"/>
          </c:marker>
          <c:xVal>
            <c:numRef>
              <c:f>Data!$G$6:$G$205</c:f>
              <c:numCache>
                <c:formatCode>General</c:formatCode>
                <c:ptCount val="200"/>
                <c:pt idx="0">
                  <c:v>2408.6999999999998</c:v>
                </c:pt>
                <c:pt idx="1">
                  <c:v>4817.3999999999996</c:v>
                </c:pt>
                <c:pt idx="2">
                  <c:v>7226.0999999999995</c:v>
                </c:pt>
                <c:pt idx="3">
                  <c:v>9634.7999999999993</c:v>
                </c:pt>
                <c:pt idx="4">
                  <c:v>12043.499999999998</c:v>
                </c:pt>
                <c:pt idx="5">
                  <c:v>14452.199999999999</c:v>
                </c:pt>
                <c:pt idx="6">
                  <c:v>16860.899999999998</c:v>
                </c:pt>
                <c:pt idx="7">
                  <c:v>19269.599999999999</c:v>
                </c:pt>
                <c:pt idx="8">
                  <c:v>21678.3</c:v>
                </c:pt>
                <c:pt idx="9">
                  <c:v>24086.999999999996</c:v>
                </c:pt>
                <c:pt idx="10">
                  <c:v>26495.699999999997</c:v>
                </c:pt>
                <c:pt idx="11">
                  <c:v>28904.399999999998</c:v>
                </c:pt>
                <c:pt idx="12">
                  <c:v>31313.1</c:v>
                </c:pt>
                <c:pt idx="13">
                  <c:v>33721.799999999996</c:v>
                </c:pt>
                <c:pt idx="14">
                  <c:v>36130.5</c:v>
                </c:pt>
                <c:pt idx="15">
                  <c:v>38539.199999999997</c:v>
                </c:pt>
                <c:pt idx="16">
                  <c:v>40947.899999999994</c:v>
                </c:pt>
                <c:pt idx="17">
                  <c:v>43356.6</c:v>
                </c:pt>
                <c:pt idx="18">
                  <c:v>45765.299999999996</c:v>
                </c:pt>
                <c:pt idx="19">
                  <c:v>48173.999999999993</c:v>
                </c:pt>
                <c:pt idx="20">
                  <c:v>50582.7</c:v>
                </c:pt>
                <c:pt idx="21">
                  <c:v>52991.399999999994</c:v>
                </c:pt>
                <c:pt idx="22">
                  <c:v>55400.1</c:v>
                </c:pt>
                <c:pt idx="23">
                  <c:v>57808.799999999996</c:v>
                </c:pt>
                <c:pt idx="24">
                  <c:v>60217.499999999993</c:v>
                </c:pt>
                <c:pt idx="25">
                  <c:v>62626.2</c:v>
                </c:pt>
                <c:pt idx="26">
                  <c:v>65034.899999999994</c:v>
                </c:pt>
                <c:pt idx="27">
                  <c:v>67443.599999999991</c:v>
                </c:pt>
                <c:pt idx="28">
                  <c:v>69852.299999999988</c:v>
                </c:pt>
                <c:pt idx="29">
                  <c:v>72261</c:v>
                </c:pt>
                <c:pt idx="30">
                  <c:v>74669.7</c:v>
                </c:pt>
                <c:pt idx="31">
                  <c:v>77078.399999999994</c:v>
                </c:pt>
                <c:pt idx="32">
                  <c:v>79487.099999999991</c:v>
                </c:pt>
                <c:pt idx="33">
                  <c:v>81895.799999999988</c:v>
                </c:pt>
                <c:pt idx="34">
                  <c:v>84304.499999999985</c:v>
                </c:pt>
                <c:pt idx="35">
                  <c:v>86713.2</c:v>
                </c:pt>
                <c:pt idx="36">
                  <c:v>89121.9</c:v>
                </c:pt>
                <c:pt idx="37">
                  <c:v>91530.599999999991</c:v>
                </c:pt>
                <c:pt idx="38">
                  <c:v>93939.299999999988</c:v>
                </c:pt>
                <c:pt idx="39">
                  <c:v>96347.999999999985</c:v>
                </c:pt>
                <c:pt idx="40">
                  <c:v>98756.7</c:v>
                </c:pt>
                <c:pt idx="41">
                  <c:v>101165.4</c:v>
                </c:pt>
                <c:pt idx="42">
                  <c:v>103574.09999999999</c:v>
                </c:pt>
                <c:pt idx="43">
                  <c:v>105982.79999999999</c:v>
                </c:pt>
                <c:pt idx="44">
                  <c:v>108391.49999999999</c:v>
                </c:pt>
                <c:pt idx="45">
                  <c:v>110800.2</c:v>
                </c:pt>
                <c:pt idx="46">
                  <c:v>113208.9</c:v>
                </c:pt>
                <c:pt idx="47">
                  <c:v>115617.59999999999</c:v>
                </c:pt>
                <c:pt idx="48">
                  <c:v>118026.29999999999</c:v>
                </c:pt>
                <c:pt idx="49">
                  <c:v>120434.99999999999</c:v>
                </c:pt>
                <c:pt idx="50">
                  <c:v>122843.69999999998</c:v>
                </c:pt>
                <c:pt idx="51">
                  <c:v>125252.4</c:v>
                </c:pt>
                <c:pt idx="52">
                  <c:v>127661.09999999999</c:v>
                </c:pt>
                <c:pt idx="53">
                  <c:v>130069.79999999999</c:v>
                </c:pt>
                <c:pt idx="54">
                  <c:v>132478.5</c:v>
                </c:pt>
                <c:pt idx="55">
                  <c:v>134887.19999999998</c:v>
                </c:pt>
                <c:pt idx="56">
                  <c:v>137295.9</c:v>
                </c:pt>
                <c:pt idx="57">
                  <c:v>139704.59999999998</c:v>
                </c:pt>
                <c:pt idx="58">
                  <c:v>142113.29999999999</c:v>
                </c:pt>
                <c:pt idx="59">
                  <c:v>144522</c:v>
                </c:pt>
                <c:pt idx="60">
                  <c:v>146930.69999999998</c:v>
                </c:pt>
                <c:pt idx="61">
                  <c:v>149339.4</c:v>
                </c:pt>
                <c:pt idx="62">
                  <c:v>151748.09999999998</c:v>
                </c:pt>
                <c:pt idx="63">
                  <c:v>154156.79999999999</c:v>
                </c:pt>
                <c:pt idx="64">
                  <c:v>156565.5</c:v>
                </c:pt>
                <c:pt idx="65">
                  <c:v>158974.19999999998</c:v>
                </c:pt>
                <c:pt idx="66">
                  <c:v>161382.9</c:v>
                </c:pt>
                <c:pt idx="67">
                  <c:v>163791.59999999998</c:v>
                </c:pt>
                <c:pt idx="68">
                  <c:v>166200.29999999999</c:v>
                </c:pt>
                <c:pt idx="69">
                  <c:v>168608.99999999997</c:v>
                </c:pt>
                <c:pt idx="70">
                  <c:v>171017.69999999998</c:v>
                </c:pt>
                <c:pt idx="71">
                  <c:v>173426.4</c:v>
                </c:pt>
                <c:pt idx="72">
                  <c:v>175835.09999999998</c:v>
                </c:pt>
                <c:pt idx="73">
                  <c:v>178243.8</c:v>
                </c:pt>
                <c:pt idx="74">
                  <c:v>180652.49999999997</c:v>
                </c:pt>
                <c:pt idx="75">
                  <c:v>183061.19999999998</c:v>
                </c:pt>
                <c:pt idx="76">
                  <c:v>185469.9</c:v>
                </c:pt>
                <c:pt idx="77">
                  <c:v>187878.59999999998</c:v>
                </c:pt>
                <c:pt idx="78">
                  <c:v>190287.3</c:v>
                </c:pt>
                <c:pt idx="79">
                  <c:v>192695.99999999997</c:v>
                </c:pt>
                <c:pt idx="80">
                  <c:v>195104.69999999998</c:v>
                </c:pt>
                <c:pt idx="81">
                  <c:v>197513.4</c:v>
                </c:pt>
                <c:pt idx="82">
                  <c:v>199922.09999999998</c:v>
                </c:pt>
                <c:pt idx="83">
                  <c:v>202330.8</c:v>
                </c:pt>
                <c:pt idx="84">
                  <c:v>204739.49999999997</c:v>
                </c:pt>
                <c:pt idx="85">
                  <c:v>207148.19999999998</c:v>
                </c:pt>
                <c:pt idx="86">
                  <c:v>209556.9</c:v>
                </c:pt>
                <c:pt idx="87">
                  <c:v>211965.59999999998</c:v>
                </c:pt>
                <c:pt idx="88">
                  <c:v>214374.3</c:v>
                </c:pt>
                <c:pt idx="89">
                  <c:v>216782.99999999997</c:v>
                </c:pt>
                <c:pt idx="90">
                  <c:v>219191.69999999998</c:v>
                </c:pt>
                <c:pt idx="91">
                  <c:v>221600.4</c:v>
                </c:pt>
                <c:pt idx="92">
                  <c:v>224009.09999999998</c:v>
                </c:pt>
                <c:pt idx="93">
                  <c:v>226417.8</c:v>
                </c:pt>
                <c:pt idx="94">
                  <c:v>228826.49999999997</c:v>
                </c:pt>
                <c:pt idx="95">
                  <c:v>231235.19999999998</c:v>
                </c:pt>
                <c:pt idx="96">
                  <c:v>233643.89999999997</c:v>
                </c:pt>
                <c:pt idx="97">
                  <c:v>236052.59999999998</c:v>
                </c:pt>
                <c:pt idx="98">
                  <c:v>238461.3</c:v>
                </c:pt>
                <c:pt idx="99">
                  <c:v>240869.99999999997</c:v>
                </c:pt>
                <c:pt idx="100">
                  <c:v>243278.69999999998</c:v>
                </c:pt>
                <c:pt idx="101">
                  <c:v>245687.39999999997</c:v>
                </c:pt>
                <c:pt idx="102">
                  <c:v>248096.09999999998</c:v>
                </c:pt>
                <c:pt idx="103">
                  <c:v>250504.8</c:v>
                </c:pt>
                <c:pt idx="104">
                  <c:v>252913.49999999997</c:v>
                </c:pt>
                <c:pt idx="105">
                  <c:v>255322.19999999998</c:v>
                </c:pt>
                <c:pt idx="106">
                  <c:v>257730.89999999997</c:v>
                </c:pt>
                <c:pt idx="107">
                  <c:v>260139.59999999998</c:v>
                </c:pt>
                <c:pt idx="108">
                  <c:v>262548.3</c:v>
                </c:pt>
                <c:pt idx="109">
                  <c:v>264957</c:v>
                </c:pt>
                <c:pt idx="110">
                  <c:v>267365.69999999995</c:v>
                </c:pt>
                <c:pt idx="111">
                  <c:v>269774.39999999997</c:v>
                </c:pt>
                <c:pt idx="112">
                  <c:v>272183.09999999998</c:v>
                </c:pt>
                <c:pt idx="113">
                  <c:v>274591.8</c:v>
                </c:pt>
                <c:pt idx="114">
                  <c:v>277000.5</c:v>
                </c:pt>
                <c:pt idx="115">
                  <c:v>279409.19999999995</c:v>
                </c:pt>
                <c:pt idx="116">
                  <c:v>281817.89999999997</c:v>
                </c:pt>
                <c:pt idx="117">
                  <c:v>284226.59999999998</c:v>
                </c:pt>
                <c:pt idx="118">
                  <c:v>286635.3</c:v>
                </c:pt>
                <c:pt idx="119">
                  <c:v>289044</c:v>
                </c:pt>
                <c:pt idx="120">
                  <c:v>291452.69999999995</c:v>
                </c:pt>
                <c:pt idx="121">
                  <c:v>293861.39999999997</c:v>
                </c:pt>
                <c:pt idx="122">
                  <c:v>296270.09999999998</c:v>
                </c:pt>
                <c:pt idx="123">
                  <c:v>298678.8</c:v>
                </c:pt>
                <c:pt idx="124">
                  <c:v>301087.5</c:v>
                </c:pt>
                <c:pt idx="125">
                  <c:v>303496.19999999995</c:v>
                </c:pt>
                <c:pt idx="126">
                  <c:v>305904.89999999997</c:v>
                </c:pt>
                <c:pt idx="127">
                  <c:v>308313.59999999998</c:v>
                </c:pt>
                <c:pt idx="128">
                  <c:v>310722.3</c:v>
                </c:pt>
                <c:pt idx="129">
                  <c:v>313131</c:v>
                </c:pt>
                <c:pt idx="130">
                  <c:v>315539.69999999995</c:v>
                </c:pt>
                <c:pt idx="131">
                  <c:v>317948.39999999997</c:v>
                </c:pt>
                <c:pt idx="132">
                  <c:v>320357.09999999998</c:v>
                </c:pt>
                <c:pt idx="133">
                  <c:v>322765.8</c:v>
                </c:pt>
                <c:pt idx="134">
                  <c:v>325174.5</c:v>
                </c:pt>
                <c:pt idx="135">
                  <c:v>327583.19999999995</c:v>
                </c:pt>
                <c:pt idx="136">
                  <c:v>329991.89999999997</c:v>
                </c:pt>
                <c:pt idx="137">
                  <c:v>332400.59999999998</c:v>
                </c:pt>
                <c:pt idx="138">
                  <c:v>334809.3</c:v>
                </c:pt>
                <c:pt idx="139">
                  <c:v>337217.99999999994</c:v>
                </c:pt>
                <c:pt idx="140">
                  <c:v>339626.69999999995</c:v>
                </c:pt>
                <c:pt idx="141">
                  <c:v>342035.39999999997</c:v>
                </c:pt>
                <c:pt idx="142">
                  <c:v>344444.1</c:v>
                </c:pt>
                <c:pt idx="143">
                  <c:v>346852.8</c:v>
                </c:pt>
                <c:pt idx="144">
                  <c:v>349261.49999999994</c:v>
                </c:pt>
                <c:pt idx="145">
                  <c:v>351670.19999999995</c:v>
                </c:pt>
                <c:pt idx="146">
                  <c:v>354078.89999999997</c:v>
                </c:pt>
                <c:pt idx="147">
                  <c:v>356487.6</c:v>
                </c:pt>
                <c:pt idx="148">
                  <c:v>358896.3</c:v>
                </c:pt>
                <c:pt idx="149">
                  <c:v>361304.99999999994</c:v>
                </c:pt>
                <c:pt idx="150">
                  <c:v>363713.69999999995</c:v>
                </c:pt>
                <c:pt idx="151">
                  <c:v>366122.39999999997</c:v>
                </c:pt>
                <c:pt idx="152">
                  <c:v>368531.1</c:v>
                </c:pt>
                <c:pt idx="153">
                  <c:v>370939.8</c:v>
                </c:pt>
                <c:pt idx="154">
                  <c:v>373348.49999999994</c:v>
                </c:pt>
                <c:pt idx="155">
                  <c:v>375757.19999999995</c:v>
                </c:pt>
                <c:pt idx="156">
                  <c:v>378165.89999999997</c:v>
                </c:pt>
                <c:pt idx="157">
                  <c:v>380574.6</c:v>
                </c:pt>
                <c:pt idx="158">
                  <c:v>382983.3</c:v>
                </c:pt>
                <c:pt idx="159">
                  <c:v>385391.99999999994</c:v>
                </c:pt>
                <c:pt idx="160">
                  <c:v>387800.69999999995</c:v>
                </c:pt>
                <c:pt idx="161">
                  <c:v>390209.39999999997</c:v>
                </c:pt>
                <c:pt idx="162">
                  <c:v>392618.1</c:v>
                </c:pt>
                <c:pt idx="163">
                  <c:v>395026.8</c:v>
                </c:pt>
                <c:pt idx="164">
                  <c:v>397435.49999999994</c:v>
                </c:pt>
                <c:pt idx="165">
                  <c:v>399844.19999999995</c:v>
                </c:pt>
                <c:pt idx="166">
                  <c:v>402252.89999999997</c:v>
                </c:pt>
                <c:pt idx="167">
                  <c:v>404661.6</c:v>
                </c:pt>
                <c:pt idx="168">
                  <c:v>407070.3</c:v>
                </c:pt>
                <c:pt idx="169">
                  <c:v>409478.99999999994</c:v>
                </c:pt>
                <c:pt idx="170">
                  <c:v>411887.69999999995</c:v>
                </c:pt>
                <c:pt idx="171">
                  <c:v>414296.39999999997</c:v>
                </c:pt>
                <c:pt idx="172">
                  <c:v>416705.1</c:v>
                </c:pt>
                <c:pt idx="173">
                  <c:v>419113.8</c:v>
                </c:pt>
                <c:pt idx="174">
                  <c:v>421522.49999999994</c:v>
                </c:pt>
                <c:pt idx="175">
                  <c:v>423931.19999999995</c:v>
                </c:pt>
                <c:pt idx="176">
                  <c:v>426339.89999999997</c:v>
                </c:pt>
                <c:pt idx="177">
                  <c:v>428748.6</c:v>
                </c:pt>
                <c:pt idx="178">
                  <c:v>431157.3</c:v>
                </c:pt>
                <c:pt idx="179">
                  <c:v>433565.99999999994</c:v>
                </c:pt>
                <c:pt idx="180">
                  <c:v>435974.69999999995</c:v>
                </c:pt>
                <c:pt idx="181">
                  <c:v>438383.39999999997</c:v>
                </c:pt>
                <c:pt idx="182">
                  <c:v>440792.1</c:v>
                </c:pt>
                <c:pt idx="183">
                  <c:v>443200.8</c:v>
                </c:pt>
                <c:pt idx="184">
                  <c:v>445609.49999999994</c:v>
                </c:pt>
                <c:pt idx="185">
                  <c:v>448018.19999999995</c:v>
                </c:pt>
                <c:pt idx="186">
                  <c:v>450426.89999999997</c:v>
                </c:pt>
                <c:pt idx="187">
                  <c:v>452835.6</c:v>
                </c:pt>
                <c:pt idx="188">
                  <c:v>455244.3</c:v>
                </c:pt>
                <c:pt idx="189">
                  <c:v>457652.99999999994</c:v>
                </c:pt>
                <c:pt idx="190">
                  <c:v>460061.69999999995</c:v>
                </c:pt>
                <c:pt idx="191">
                  <c:v>462470.39999999997</c:v>
                </c:pt>
                <c:pt idx="192">
                  <c:v>464879.1</c:v>
                </c:pt>
                <c:pt idx="193">
                  <c:v>467287.79999999993</c:v>
                </c:pt>
                <c:pt idx="194">
                  <c:v>469696.49999999994</c:v>
                </c:pt>
                <c:pt idx="195">
                  <c:v>472105.19999999995</c:v>
                </c:pt>
                <c:pt idx="196">
                  <c:v>474513.89999999997</c:v>
                </c:pt>
                <c:pt idx="197">
                  <c:v>476922.6</c:v>
                </c:pt>
                <c:pt idx="198">
                  <c:v>479331.29999999993</c:v>
                </c:pt>
                <c:pt idx="199">
                  <c:v>481739.99999999994</c:v>
                </c:pt>
              </c:numCache>
            </c:numRef>
          </c:xVal>
          <c:yVal>
            <c:numRef>
              <c:f>Data!$A$6:$A$205</c:f>
              <c:numCache>
                <c:formatCode>General</c:formatCode>
                <c:ptCount val="20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36000</c:v>
                </c:pt>
                <c:pt idx="36">
                  <c:v>37000</c:v>
                </c:pt>
                <c:pt idx="37">
                  <c:v>38000</c:v>
                </c:pt>
                <c:pt idx="38">
                  <c:v>39000</c:v>
                </c:pt>
                <c:pt idx="39">
                  <c:v>40000</c:v>
                </c:pt>
                <c:pt idx="40">
                  <c:v>41000</c:v>
                </c:pt>
                <c:pt idx="41">
                  <c:v>42000</c:v>
                </c:pt>
                <c:pt idx="42">
                  <c:v>43000</c:v>
                </c:pt>
                <c:pt idx="43">
                  <c:v>44000</c:v>
                </c:pt>
                <c:pt idx="44">
                  <c:v>45000</c:v>
                </c:pt>
                <c:pt idx="45">
                  <c:v>46000</c:v>
                </c:pt>
                <c:pt idx="46">
                  <c:v>47000</c:v>
                </c:pt>
                <c:pt idx="47">
                  <c:v>48000</c:v>
                </c:pt>
                <c:pt idx="48">
                  <c:v>49000</c:v>
                </c:pt>
                <c:pt idx="49">
                  <c:v>50000</c:v>
                </c:pt>
                <c:pt idx="50">
                  <c:v>51000</c:v>
                </c:pt>
                <c:pt idx="51">
                  <c:v>52000</c:v>
                </c:pt>
                <c:pt idx="52">
                  <c:v>53000</c:v>
                </c:pt>
                <c:pt idx="53">
                  <c:v>54000</c:v>
                </c:pt>
                <c:pt idx="54">
                  <c:v>55000</c:v>
                </c:pt>
                <c:pt idx="55">
                  <c:v>56000</c:v>
                </c:pt>
                <c:pt idx="56">
                  <c:v>57000</c:v>
                </c:pt>
                <c:pt idx="57">
                  <c:v>58000</c:v>
                </c:pt>
                <c:pt idx="58">
                  <c:v>59000</c:v>
                </c:pt>
                <c:pt idx="59">
                  <c:v>60000</c:v>
                </c:pt>
                <c:pt idx="60">
                  <c:v>61000</c:v>
                </c:pt>
                <c:pt idx="61">
                  <c:v>62000</c:v>
                </c:pt>
                <c:pt idx="62">
                  <c:v>63000</c:v>
                </c:pt>
                <c:pt idx="63">
                  <c:v>64000</c:v>
                </c:pt>
                <c:pt idx="64">
                  <c:v>65000</c:v>
                </c:pt>
                <c:pt idx="65">
                  <c:v>66000</c:v>
                </c:pt>
                <c:pt idx="66">
                  <c:v>67000</c:v>
                </c:pt>
                <c:pt idx="67">
                  <c:v>68000</c:v>
                </c:pt>
                <c:pt idx="68">
                  <c:v>69000</c:v>
                </c:pt>
                <c:pt idx="69">
                  <c:v>70000</c:v>
                </c:pt>
                <c:pt idx="70">
                  <c:v>71000</c:v>
                </c:pt>
                <c:pt idx="71">
                  <c:v>72000</c:v>
                </c:pt>
                <c:pt idx="72">
                  <c:v>73000</c:v>
                </c:pt>
                <c:pt idx="73">
                  <c:v>74000</c:v>
                </c:pt>
                <c:pt idx="74">
                  <c:v>75000</c:v>
                </c:pt>
                <c:pt idx="75">
                  <c:v>76000</c:v>
                </c:pt>
                <c:pt idx="76">
                  <c:v>77000</c:v>
                </c:pt>
                <c:pt idx="77">
                  <c:v>78000</c:v>
                </c:pt>
                <c:pt idx="78">
                  <c:v>79000</c:v>
                </c:pt>
                <c:pt idx="79">
                  <c:v>80000</c:v>
                </c:pt>
                <c:pt idx="80">
                  <c:v>81000</c:v>
                </c:pt>
                <c:pt idx="81">
                  <c:v>82000</c:v>
                </c:pt>
                <c:pt idx="82">
                  <c:v>83000</c:v>
                </c:pt>
                <c:pt idx="83">
                  <c:v>84000</c:v>
                </c:pt>
                <c:pt idx="84">
                  <c:v>85000</c:v>
                </c:pt>
                <c:pt idx="85">
                  <c:v>86000</c:v>
                </c:pt>
                <c:pt idx="86">
                  <c:v>87000</c:v>
                </c:pt>
                <c:pt idx="87">
                  <c:v>88000</c:v>
                </c:pt>
                <c:pt idx="88">
                  <c:v>89000</c:v>
                </c:pt>
                <c:pt idx="89">
                  <c:v>90000</c:v>
                </c:pt>
                <c:pt idx="90">
                  <c:v>91000</c:v>
                </c:pt>
                <c:pt idx="91">
                  <c:v>92000</c:v>
                </c:pt>
                <c:pt idx="92">
                  <c:v>93000</c:v>
                </c:pt>
                <c:pt idx="93">
                  <c:v>94000</c:v>
                </c:pt>
                <c:pt idx="94">
                  <c:v>95000</c:v>
                </c:pt>
                <c:pt idx="95">
                  <c:v>96000</c:v>
                </c:pt>
                <c:pt idx="96">
                  <c:v>97000</c:v>
                </c:pt>
                <c:pt idx="97">
                  <c:v>98000</c:v>
                </c:pt>
                <c:pt idx="98">
                  <c:v>99000</c:v>
                </c:pt>
                <c:pt idx="99">
                  <c:v>100000</c:v>
                </c:pt>
                <c:pt idx="100">
                  <c:v>101000</c:v>
                </c:pt>
                <c:pt idx="101">
                  <c:v>102000</c:v>
                </c:pt>
                <c:pt idx="102">
                  <c:v>103000</c:v>
                </c:pt>
                <c:pt idx="103">
                  <c:v>104000</c:v>
                </c:pt>
                <c:pt idx="104">
                  <c:v>105000</c:v>
                </c:pt>
                <c:pt idx="105">
                  <c:v>106000</c:v>
                </c:pt>
                <c:pt idx="106">
                  <c:v>107000</c:v>
                </c:pt>
                <c:pt idx="107">
                  <c:v>108000</c:v>
                </c:pt>
                <c:pt idx="108">
                  <c:v>109000</c:v>
                </c:pt>
                <c:pt idx="109">
                  <c:v>110000</c:v>
                </c:pt>
                <c:pt idx="110">
                  <c:v>111000</c:v>
                </c:pt>
                <c:pt idx="111">
                  <c:v>112000</c:v>
                </c:pt>
                <c:pt idx="112">
                  <c:v>113000</c:v>
                </c:pt>
                <c:pt idx="113">
                  <c:v>114000</c:v>
                </c:pt>
                <c:pt idx="114">
                  <c:v>115000</c:v>
                </c:pt>
                <c:pt idx="115">
                  <c:v>116000</c:v>
                </c:pt>
                <c:pt idx="116">
                  <c:v>117000</c:v>
                </c:pt>
                <c:pt idx="117">
                  <c:v>118000</c:v>
                </c:pt>
                <c:pt idx="118">
                  <c:v>119000</c:v>
                </c:pt>
                <c:pt idx="119">
                  <c:v>120000</c:v>
                </c:pt>
                <c:pt idx="120">
                  <c:v>121000</c:v>
                </c:pt>
                <c:pt idx="121">
                  <c:v>122000</c:v>
                </c:pt>
                <c:pt idx="122">
                  <c:v>123000</c:v>
                </c:pt>
                <c:pt idx="123">
                  <c:v>124000</c:v>
                </c:pt>
                <c:pt idx="124">
                  <c:v>125000</c:v>
                </c:pt>
                <c:pt idx="125">
                  <c:v>126000</c:v>
                </c:pt>
                <c:pt idx="126">
                  <c:v>127000</c:v>
                </c:pt>
                <c:pt idx="127">
                  <c:v>128000</c:v>
                </c:pt>
                <c:pt idx="128">
                  <c:v>129000</c:v>
                </c:pt>
                <c:pt idx="129">
                  <c:v>130000</c:v>
                </c:pt>
                <c:pt idx="130">
                  <c:v>131000</c:v>
                </c:pt>
                <c:pt idx="131">
                  <c:v>132000</c:v>
                </c:pt>
                <c:pt idx="132">
                  <c:v>133000</c:v>
                </c:pt>
                <c:pt idx="133">
                  <c:v>134000</c:v>
                </c:pt>
                <c:pt idx="134">
                  <c:v>135000</c:v>
                </c:pt>
                <c:pt idx="135">
                  <c:v>136000</c:v>
                </c:pt>
                <c:pt idx="136">
                  <c:v>137000</c:v>
                </c:pt>
                <c:pt idx="137">
                  <c:v>138000</c:v>
                </c:pt>
                <c:pt idx="138">
                  <c:v>139000</c:v>
                </c:pt>
                <c:pt idx="139">
                  <c:v>140000</c:v>
                </c:pt>
                <c:pt idx="140">
                  <c:v>141000</c:v>
                </c:pt>
                <c:pt idx="141">
                  <c:v>142000</c:v>
                </c:pt>
                <c:pt idx="142">
                  <c:v>143000</c:v>
                </c:pt>
                <c:pt idx="143">
                  <c:v>144000</c:v>
                </c:pt>
                <c:pt idx="144">
                  <c:v>145000</c:v>
                </c:pt>
                <c:pt idx="145">
                  <c:v>146000</c:v>
                </c:pt>
                <c:pt idx="146">
                  <c:v>147000</c:v>
                </c:pt>
                <c:pt idx="147">
                  <c:v>148000</c:v>
                </c:pt>
                <c:pt idx="148">
                  <c:v>149000</c:v>
                </c:pt>
                <c:pt idx="149">
                  <c:v>150000</c:v>
                </c:pt>
                <c:pt idx="150">
                  <c:v>151000</c:v>
                </c:pt>
                <c:pt idx="151">
                  <c:v>152000</c:v>
                </c:pt>
                <c:pt idx="152">
                  <c:v>153000</c:v>
                </c:pt>
                <c:pt idx="153">
                  <c:v>154000</c:v>
                </c:pt>
                <c:pt idx="154">
                  <c:v>155000</c:v>
                </c:pt>
                <c:pt idx="155">
                  <c:v>156000</c:v>
                </c:pt>
                <c:pt idx="156">
                  <c:v>157000</c:v>
                </c:pt>
                <c:pt idx="157">
                  <c:v>158000</c:v>
                </c:pt>
                <c:pt idx="158">
                  <c:v>159000</c:v>
                </c:pt>
                <c:pt idx="159">
                  <c:v>160000</c:v>
                </c:pt>
                <c:pt idx="160">
                  <c:v>161000</c:v>
                </c:pt>
                <c:pt idx="161">
                  <c:v>162000</c:v>
                </c:pt>
                <c:pt idx="162">
                  <c:v>163000</c:v>
                </c:pt>
                <c:pt idx="163">
                  <c:v>164000</c:v>
                </c:pt>
                <c:pt idx="164">
                  <c:v>165000</c:v>
                </c:pt>
                <c:pt idx="165">
                  <c:v>166000</c:v>
                </c:pt>
                <c:pt idx="166">
                  <c:v>167000</c:v>
                </c:pt>
                <c:pt idx="167">
                  <c:v>168000</c:v>
                </c:pt>
                <c:pt idx="168">
                  <c:v>169000</c:v>
                </c:pt>
                <c:pt idx="169">
                  <c:v>170000</c:v>
                </c:pt>
                <c:pt idx="170">
                  <c:v>171000</c:v>
                </c:pt>
                <c:pt idx="171">
                  <c:v>172000</c:v>
                </c:pt>
                <c:pt idx="172">
                  <c:v>173000</c:v>
                </c:pt>
                <c:pt idx="173">
                  <c:v>174000</c:v>
                </c:pt>
                <c:pt idx="174">
                  <c:v>175000</c:v>
                </c:pt>
                <c:pt idx="175">
                  <c:v>176000</c:v>
                </c:pt>
                <c:pt idx="176">
                  <c:v>177000</c:v>
                </c:pt>
                <c:pt idx="177">
                  <c:v>178000</c:v>
                </c:pt>
                <c:pt idx="178">
                  <c:v>179000</c:v>
                </c:pt>
                <c:pt idx="179">
                  <c:v>180000</c:v>
                </c:pt>
                <c:pt idx="180">
                  <c:v>181000</c:v>
                </c:pt>
                <c:pt idx="181">
                  <c:v>182000</c:v>
                </c:pt>
                <c:pt idx="182">
                  <c:v>183000</c:v>
                </c:pt>
                <c:pt idx="183">
                  <c:v>184000</c:v>
                </c:pt>
                <c:pt idx="184">
                  <c:v>185000</c:v>
                </c:pt>
                <c:pt idx="185">
                  <c:v>186000</c:v>
                </c:pt>
                <c:pt idx="186">
                  <c:v>187000</c:v>
                </c:pt>
                <c:pt idx="187">
                  <c:v>188000</c:v>
                </c:pt>
                <c:pt idx="188">
                  <c:v>189000</c:v>
                </c:pt>
                <c:pt idx="189">
                  <c:v>190000</c:v>
                </c:pt>
                <c:pt idx="190">
                  <c:v>191000</c:v>
                </c:pt>
                <c:pt idx="191">
                  <c:v>192000</c:v>
                </c:pt>
                <c:pt idx="192">
                  <c:v>193000</c:v>
                </c:pt>
                <c:pt idx="193">
                  <c:v>194000</c:v>
                </c:pt>
                <c:pt idx="194">
                  <c:v>195000</c:v>
                </c:pt>
                <c:pt idx="195">
                  <c:v>196000</c:v>
                </c:pt>
                <c:pt idx="196">
                  <c:v>197000</c:v>
                </c:pt>
                <c:pt idx="197">
                  <c:v>198000</c:v>
                </c:pt>
                <c:pt idx="198">
                  <c:v>199000</c:v>
                </c:pt>
                <c:pt idx="199">
                  <c:v>200000</c:v>
                </c:pt>
              </c:numCache>
            </c:numRef>
          </c:yVal>
        </c:ser>
        <c:axId val="61695872"/>
        <c:axId val="61697408"/>
      </c:scatterChart>
      <c:valAx>
        <c:axId val="61695872"/>
        <c:scaling>
          <c:orientation val="minMax"/>
        </c:scaling>
        <c:axPos val="b"/>
        <c:numFmt formatCode="General" sourceLinked="1"/>
        <c:tickLblPos val="nextTo"/>
        <c:crossAx val="61697408"/>
        <c:crosses val="autoZero"/>
        <c:crossBetween val="midCat"/>
      </c:valAx>
      <c:valAx>
        <c:axId val="61697408"/>
        <c:scaling>
          <c:orientation val="minMax"/>
        </c:scaling>
        <c:axPos val="l"/>
        <c:majorGridlines/>
        <c:numFmt formatCode="General" sourceLinked="1"/>
        <c:tickLblPos val="nextTo"/>
        <c:crossAx val="61695872"/>
        <c:crosses val="autoZero"/>
        <c:crossBetween val="midCat"/>
      </c:valAx>
      <c:spPr>
        <a:scene3d>
          <a:camera prst="orthographicFront"/>
          <a:lightRig rig="threePt" dir="t"/>
        </a:scene3d>
        <a:sp3d prstMaterial="matte"/>
      </c:spPr>
    </c:plotArea>
    <c:legend>
      <c:legendPos val="r"/>
      <c:layout/>
    </c:legend>
    <c:plotVisOnly val="1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26859951881014871"/>
          <c:y val="2.8252405949256338E-2"/>
          <c:w val="0.61674781277340407"/>
          <c:h val="0.79822506561679785"/>
        </c:manualLayout>
      </c:layout>
      <c:scatterChart>
        <c:scatterStyle val="lineMarker"/>
        <c:ser>
          <c:idx val="0"/>
          <c:order val="0"/>
          <c:tx>
            <c:v>Nafta</c:v>
          </c:tx>
          <c:marker>
            <c:symbol val="none"/>
          </c:marker>
          <c:xVal>
            <c:numRef>
              <c:f>Data!$F$6:$F$205</c:f>
              <c:numCache>
                <c:formatCode>General</c:formatCode>
                <c:ptCount val="200"/>
                <c:pt idx="0">
                  <c:v>51708.14</c:v>
                </c:pt>
                <c:pt idx="1">
                  <c:v>53416.28</c:v>
                </c:pt>
                <c:pt idx="2">
                  <c:v>55124.42</c:v>
                </c:pt>
                <c:pt idx="3">
                  <c:v>56832.56</c:v>
                </c:pt>
                <c:pt idx="4">
                  <c:v>58540.7</c:v>
                </c:pt>
                <c:pt idx="5">
                  <c:v>60248.84</c:v>
                </c:pt>
                <c:pt idx="6">
                  <c:v>61956.979999999996</c:v>
                </c:pt>
                <c:pt idx="7">
                  <c:v>63665.119999999995</c:v>
                </c:pt>
                <c:pt idx="8">
                  <c:v>65373.26</c:v>
                </c:pt>
                <c:pt idx="9">
                  <c:v>67081.399999999994</c:v>
                </c:pt>
                <c:pt idx="10">
                  <c:v>68789.540000000008</c:v>
                </c:pt>
                <c:pt idx="11">
                  <c:v>70497.679999999993</c:v>
                </c:pt>
                <c:pt idx="12">
                  <c:v>72205.820000000007</c:v>
                </c:pt>
                <c:pt idx="13">
                  <c:v>73913.959999999992</c:v>
                </c:pt>
                <c:pt idx="14">
                  <c:v>75622.100000000006</c:v>
                </c:pt>
                <c:pt idx="15">
                  <c:v>77330.239999999991</c:v>
                </c:pt>
                <c:pt idx="16">
                  <c:v>79038.38</c:v>
                </c:pt>
                <c:pt idx="17">
                  <c:v>80746.52</c:v>
                </c:pt>
                <c:pt idx="18">
                  <c:v>82454.66</c:v>
                </c:pt>
                <c:pt idx="19">
                  <c:v>84162.8</c:v>
                </c:pt>
                <c:pt idx="20">
                  <c:v>85870.94</c:v>
                </c:pt>
                <c:pt idx="21">
                  <c:v>87579.08</c:v>
                </c:pt>
                <c:pt idx="22">
                  <c:v>89287.22</c:v>
                </c:pt>
                <c:pt idx="23">
                  <c:v>90995.36</c:v>
                </c:pt>
                <c:pt idx="24">
                  <c:v>92703.5</c:v>
                </c:pt>
                <c:pt idx="25">
                  <c:v>94411.64</c:v>
                </c:pt>
                <c:pt idx="26">
                  <c:v>96119.78</c:v>
                </c:pt>
                <c:pt idx="27">
                  <c:v>97827.92</c:v>
                </c:pt>
                <c:pt idx="28">
                  <c:v>99536.06</c:v>
                </c:pt>
                <c:pt idx="29">
                  <c:v>101244.2</c:v>
                </c:pt>
                <c:pt idx="30">
                  <c:v>102952.34</c:v>
                </c:pt>
                <c:pt idx="31">
                  <c:v>104660.48</c:v>
                </c:pt>
                <c:pt idx="32">
                  <c:v>106368.62000000001</c:v>
                </c:pt>
                <c:pt idx="33">
                  <c:v>108076.76000000001</c:v>
                </c:pt>
                <c:pt idx="34">
                  <c:v>109784.90000000001</c:v>
                </c:pt>
                <c:pt idx="35">
                  <c:v>111493.04000000001</c:v>
                </c:pt>
                <c:pt idx="36">
                  <c:v>113201.18000000001</c:v>
                </c:pt>
                <c:pt idx="37">
                  <c:v>114909.32</c:v>
                </c:pt>
                <c:pt idx="38">
                  <c:v>116617.46</c:v>
                </c:pt>
                <c:pt idx="39">
                  <c:v>118325.6</c:v>
                </c:pt>
                <c:pt idx="40">
                  <c:v>120033.74</c:v>
                </c:pt>
                <c:pt idx="41">
                  <c:v>121741.88</c:v>
                </c:pt>
                <c:pt idx="42">
                  <c:v>123450.02</c:v>
                </c:pt>
                <c:pt idx="43">
                  <c:v>125158.16</c:v>
                </c:pt>
                <c:pt idx="44">
                  <c:v>126866.3</c:v>
                </c:pt>
                <c:pt idx="45">
                  <c:v>128574.44</c:v>
                </c:pt>
                <c:pt idx="46">
                  <c:v>130282.58</c:v>
                </c:pt>
                <c:pt idx="47">
                  <c:v>131990.72</c:v>
                </c:pt>
                <c:pt idx="48">
                  <c:v>133698.85999999999</c:v>
                </c:pt>
                <c:pt idx="49">
                  <c:v>135407</c:v>
                </c:pt>
                <c:pt idx="50">
                  <c:v>137115.14000000001</c:v>
                </c:pt>
                <c:pt idx="51">
                  <c:v>138823.28</c:v>
                </c:pt>
                <c:pt idx="52">
                  <c:v>140531.41999999998</c:v>
                </c:pt>
                <c:pt idx="53">
                  <c:v>142239.56</c:v>
                </c:pt>
                <c:pt idx="54">
                  <c:v>143947.70000000001</c:v>
                </c:pt>
                <c:pt idx="55">
                  <c:v>145655.84</c:v>
                </c:pt>
                <c:pt idx="56">
                  <c:v>147363.97999999998</c:v>
                </c:pt>
                <c:pt idx="57">
                  <c:v>149072.12</c:v>
                </c:pt>
                <c:pt idx="58">
                  <c:v>150780.26</c:v>
                </c:pt>
                <c:pt idx="59">
                  <c:v>152488.4</c:v>
                </c:pt>
                <c:pt idx="60">
                  <c:v>154196.53999999998</c:v>
                </c:pt>
                <c:pt idx="61">
                  <c:v>155904.68</c:v>
                </c:pt>
                <c:pt idx="62">
                  <c:v>157612.82</c:v>
                </c:pt>
                <c:pt idx="63">
                  <c:v>159320.95999999999</c:v>
                </c:pt>
                <c:pt idx="64">
                  <c:v>161029.10000000003</c:v>
                </c:pt>
                <c:pt idx="65">
                  <c:v>162737.24000000002</c:v>
                </c:pt>
                <c:pt idx="66">
                  <c:v>164445.38</c:v>
                </c:pt>
                <c:pt idx="67">
                  <c:v>166153.52000000002</c:v>
                </c:pt>
                <c:pt idx="68">
                  <c:v>167861.66000000003</c:v>
                </c:pt>
                <c:pt idx="69">
                  <c:v>169569.80000000002</c:v>
                </c:pt>
                <c:pt idx="70">
                  <c:v>171277.94</c:v>
                </c:pt>
                <c:pt idx="71">
                  <c:v>172986.08000000002</c:v>
                </c:pt>
                <c:pt idx="72">
                  <c:v>174694.22000000003</c:v>
                </c:pt>
                <c:pt idx="73">
                  <c:v>176402.36000000002</c:v>
                </c:pt>
                <c:pt idx="74">
                  <c:v>178110.5</c:v>
                </c:pt>
                <c:pt idx="75">
                  <c:v>179818.64</c:v>
                </c:pt>
                <c:pt idx="76">
                  <c:v>181526.78000000003</c:v>
                </c:pt>
                <c:pt idx="77">
                  <c:v>183234.92</c:v>
                </c:pt>
                <c:pt idx="78">
                  <c:v>184943.06000000003</c:v>
                </c:pt>
                <c:pt idx="79">
                  <c:v>186651.2</c:v>
                </c:pt>
                <c:pt idx="80">
                  <c:v>188359.34000000003</c:v>
                </c:pt>
                <c:pt idx="81">
                  <c:v>190067.48</c:v>
                </c:pt>
                <c:pt idx="82">
                  <c:v>191775.62000000002</c:v>
                </c:pt>
                <c:pt idx="83">
                  <c:v>193483.76</c:v>
                </c:pt>
                <c:pt idx="84">
                  <c:v>195191.9</c:v>
                </c:pt>
                <c:pt idx="85">
                  <c:v>196900.04</c:v>
                </c:pt>
                <c:pt idx="86">
                  <c:v>198608.18</c:v>
                </c:pt>
                <c:pt idx="87">
                  <c:v>200316.32</c:v>
                </c:pt>
                <c:pt idx="88">
                  <c:v>202024.46</c:v>
                </c:pt>
                <c:pt idx="89">
                  <c:v>203732.6</c:v>
                </c:pt>
                <c:pt idx="90">
                  <c:v>205440.74</c:v>
                </c:pt>
                <c:pt idx="91">
                  <c:v>207148.88</c:v>
                </c:pt>
                <c:pt idx="92">
                  <c:v>208857.02</c:v>
                </c:pt>
                <c:pt idx="93">
                  <c:v>210565.16</c:v>
                </c:pt>
                <c:pt idx="94">
                  <c:v>212273.3</c:v>
                </c:pt>
                <c:pt idx="95">
                  <c:v>213981.44</c:v>
                </c:pt>
                <c:pt idx="96">
                  <c:v>215689.58</c:v>
                </c:pt>
                <c:pt idx="97">
                  <c:v>217397.72</c:v>
                </c:pt>
                <c:pt idx="98">
                  <c:v>219105.86</c:v>
                </c:pt>
                <c:pt idx="99">
                  <c:v>220814</c:v>
                </c:pt>
                <c:pt idx="100">
                  <c:v>222522.13999999998</c:v>
                </c:pt>
                <c:pt idx="101">
                  <c:v>224230.28</c:v>
                </c:pt>
                <c:pt idx="102">
                  <c:v>225938.41999999998</c:v>
                </c:pt>
                <c:pt idx="103">
                  <c:v>227646.56</c:v>
                </c:pt>
                <c:pt idx="104">
                  <c:v>229354.69999999998</c:v>
                </c:pt>
                <c:pt idx="105">
                  <c:v>231062.84</c:v>
                </c:pt>
                <c:pt idx="106">
                  <c:v>232770.98</c:v>
                </c:pt>
                <c:pt idx="107">
                  <c:v>234479.12</c:v>
                </c:pt>
                <c:pt idx="108">
                  <c:v>236187.26</c:v>
                </c:pt>
                <c:pt idx="109">
                  <c:v>237895.4</c:v>
                </c:pt>
                <c:pt idx="110">
                  <c:v>239603.54</c:v>
                </c:pt>
                <c:pt idx="111">
                  <c:v>241311.68</c:v>
                </c:pt>
                <c:pt idx="112">
                  <c:v>243019.82</c:v>
                </c:pt>
                <c:pt idx="113">
                  <c:v>244727.96</c:v>
                </c:pt>
                <c:pt idx="114">
                  <c:v>246436.1</c:v>
                </c:pt>
                <c:pt idx="115">
                  <c:v>248144.24</c:v>
                </c:pt>
                <c:pt idx="116">
                  <c:v>249852.38</c:v>
                </c:pt>
                <c:pt idx="117">
                  <c:v>251560.52</c:v>
                </c:pt>
                <c:pt idx="118">
                  <c:v>253268.66</c:v>
                </c:pt>
                <c:pt idx="119">
                  <c:v>254976.8</c:v>
                </c:pt>
                <c:pt idx="120">
                  <c:v>256684.94</c:v>
                </c:pt>
                <c:pt idx="121">
                  <c:v>258393.08</c:v>
                </c:pt>
                <c:pt idx="122">
                  <c:v>260101.22</c:v>
                </c:pt>
                <c:pt idx="123">
                  <c:v>261809.36</c:v>
                </c:pt>
                <c:pt idx="124">
                  <c:v>263517.5</c:v>
                </c:pt>
                <c:pt idx="125">
                  <c:v>265225.64</c:v>
                </c:pt>
                <c:pt idx="126">
                  <c:v>266933.78000000003</c:v>
                </c:pt>
                <c:pt idx="127">
                  <c:v>268641.91999999998</c:v>
                </c:pt>
                <c:pt idx="128">
                  <c:v>270350.06000000006</c:v>
                </c:pt>
                <c:pt idx="129">
                  <c:v>272058.20000000007</c:v>
                </c:pt>
                <c:pt idx="130">
                  <c:v>273766.34000000003</c:v>
                </c:pt>
                <c:pt idx="131">
                  <c:v>275474.48000000004</c:v>
                </c:pt>
                <c:pt idx="132">
                  <c:v>277182.62</c:v>
                </c:pt>
                <c:pt idx="133">
                  <c:v>278890.76</c:v>
                </c:pt>
                <c:pt idx="134">
                  <c:v>280598.90000000002</c:v>
                </c:pt>
                <c:pt idx="135">
                  <c:v>282307.04000000004</c:v>
                </c:pt>
                <c:pt idx="136">
                  <c:v>284015.18000000005</c:v>
                </c:pt>
                <c:pt idx="137">
                  <c:v>285723.32000000007</c:v>
                </c:pt>
                <c:pt idx="138">
                  <c:v>287431.46000000002</c:v>
                </c:pt>
                <c:pt idx="139">
                  <c:v>289139.60000000003</c:v>
                </c:pt>
                <c:pt idx="140">
                  <c:v>290847.74</c:v>
                </c:pt>
                <c:pt idx="141">
                  <c:v>292555.88</c:v>
                </c:pt>
                <c:pt idx="142">
                  <c:v>294264.02</c:v>
                </c:pt>
                <c:pt idx="143">
                  <c:v>295972.16000000003</c:v>
                </c:pt>
                <c:pt idx="144">
                  <c:v>297680.30000000005</c:v>
                </c:pt>
                <c:pt idx="145">
                  <c:v>299388.44000000006</c:v>
                </c:pt>
                <c:pt idx="146">
                  <c:v>301096.58</c:v>
                </c:pt>
                <c:pt idx="147">
                  <c:v>302804.72000000003</c:v>
                </c:pt>
                <c:pt idx="148">
                  <c:v>304512.86</c:v>
                </c:pt>
                <c:pt idx="149">
                  <c:v>306221</c:v>
                </c:pt>
                <c:pt idx="150">
                  <c:v>307929.14</c:v>
                </c:pt>
                <c:pt idx="151">
                  <c:v>309637.28000000003</c:v>
                </c:pt>
                <c:pt idx="152">
                  <c:v>311345.42000000004</c:v>
                </c:pt>
                <c:pt idx="153">
                  <c:v>313053.56000000006</c:v>
                </c:pt>
                <c:pt idx="154">
                  <c:v>314761.7</c:v>
                </c:pt>
                <c:pt idx="155">
                  <c:v>316469.84000000003</c:v>
                </c:pt>
                <c:pt idx="156">
                  <c:v>318177.98000000004</c:v>
                </c:pt>
                <c:pt idx="157">
                  <c:v>319886.12000000005</c:v>
                </c:pt>
                <c:pt idx="158">
                  <c:v>321594.26</c:v>
                </c:pt>
                <c:pt idx="159">
                  <c:v>323302.40000000002</c:v>
                </c:pt>
                <c:pt idx="160">
                  <c:v>325010.54000000004</c:v>
                </c:pt>
                <c:pt idx="161">
                  <c:v>326718.68000000005</c:v>
                </c:pt>
                <c:pt idx="162">
                  <c:v>328426.82</c:v>
                </c:pt>
                <c:pt idx="163">
                  <c:v>330134.96000000002</c:v>
                </c:pt>
                <c:pt idx="164">
                  <c:v>331843.10000000003</c:v>
                </c:pt>
                <c:pt idx="165">
                  <c:v>333551.24000000005</c:v>
                </c:pt>
                <c:pt idx="166">
                  <c:v>335259.38</c:v>
                </c:pt>
                <c:pt idx="167">
                  <c:v>336967.52</c:v>
                </c:pt>
                <c:pt idx="168">
                  <c:v>338675.66</c:v>
                </c:pt>
                <c:pt idx="169">
                  <c:v>340383.8</c:v>
                </c:pt>
                <c:pt idx="170">
                  <c:v>342091.94</c:v>
                </c:pt>
                <c:pt idx="171">
                  <c:v>343800.08</c:v>
                </c:pt>
                <c:pt idx="172">
                  <c:v>345508.22</c:v>
                </c:pt>
                <c:pt idx="173">
                  <c:v>347216.36</c:v>
                </c:pt>
                <c:pt idx="174">
                  <c:v>348924.5</c:v>
                </c:pt>
                <c:pt idx="175">
                  <c:v>350632.64</c:v>
                </c:pt>
                <c:pt idx="176">
                  <c:v>352340.77999999997</c:v>
                </c:pt>
                <c:pt idx="177">
                  <c:v>354048.92</c:v>
                </c:pt>
                <c:pt idx="178">
                  <c:v>355757.06</c:v>
                </c:pt>
                <c:pt idx="179">
                  <c:v>357465.2</c:v>
                </c:pt>
                <c:pt idx="180">
                  <c:v>359173.33999999997</c:v>
                </c:pt>
                <c:pt idx="181">
                  <c:v>360881.48</c:v>
                </c:pt>
                <c:pt idx="182">
                  <c:v>362589.62</c:v>
                </c:pt>
                <c:pt idx="183">
                  <c:v>364297.76</c:v>
                </c:pt>
                <c:pt idx="184">
                  <c:v>366005.9</c:v>
                </c:pt>
                <c:pt idx="185">
                  <c:v>367714.04</c:v>
                </c:pt>
                <c:pt idx="186">
                  <c:v>369422.18</c:v>
                </c:pt>
                <c:pt idx="187">
                  <c:v>371130.32</c:v>
                </c:pt>
                <c:pt idx="188">
                  <c:v>372838.46</c:v>
                </c:pt>
                <c:pt idx="189">
                  <c:v>374546.6</c:v>
                </c:pt>
                <c:pt idx="190">
                  <c:v>376254.74</c:v>
                </c:pt>
                <c:pt idx="191">
                  <c:v>377962.88</c:v>
                </c:pt>
                <c:pt idx="192">
                  <c:v>379671.02</c:v>
                </c:pt>
                <c:pt idx="193">
                  <c:v>381379.16</c:v>
                </c:pt>
                <c:pt idx="194">
                  <c:v>383087.3</c:v>
                </c:pt>
                <c:pt idx="195">
                  <c:v>384795.44</c:v>
                </c:pt>
                <c:pt idx="196">
                  <c:v>386503.58</c:v>
                </c:pt>
                <c:pt idx="197">
                  <c:v>388211.72</c:v>
                </c:pt>
                <c:pt idx="198">
                  <c:v>389919.86</c:v>
                </c:pt>
                <c:pt idx="199">
                  <c:v>391628</c:v>
                </c:pt>
              </c:numCache>
            </c:numRef>
          </c:xVal>
          <c:yVal>
            <c:numRef>
              <c:f>Data!$A$6:$A$205</c:f>
              <c:numCache>
                <c:formatCode>General</c:formatCode>
                <c:ptCount val="20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36000</c:v>
                </c:pt>
                <c:pt idx="36">
                  <c:v>37000</c:v>
                </c:pt>
                <c:pt idx="37">
                  <c:v>38000</c:v>
                </c:pt>
                <c:pt idx="38">
                  <c:v>39000</c:v>
                </c:pt>
                <c:pt idx="39">
                  <c:v>40000</c:v>
                </c:pt>
                <c:pt idx="40">
                  <c:v>41000</c:v>
                </c:pt>
                <c:pt idx="41">
                  <c:v>42000</c:v>
                </c:pt>
                <c:pt idx="42">
                  <c:v>43000</c:v>
                </c:pt>
                <c:pt idx="43">
                  <c:v>44000</c:v>
                </c:pt>
                <c:pt idx="44">
                  <c:v>45000</c:v>
                </c:pt>
                <c:pt idx="45">
                  <c:v>46000</c:v>
                </c:pt>
                <c:pt idx="46">
                  <c:v>47000</c:v>
                </c:pt>
                <c:pt idx="47">
                  <c:v>48000</c:v>
                </c:pt>
                <c:pt idx="48">
                  <c:v>49000</c:v>
                </c:pt>
                <c:pt idx="49">
                  <c:v>50000</c:v>
                </c:pt>
                <c:pt idx="50">
                  <c:v>51000</c:v>
                </c:pt>
                <c:pt idx="51">
                  <c:v>52000</c:v>
                </c:pt>
                <c:pt idx="52">
                  <c:v>53000</c:v>
                </c:pt>
                <c:pt idx="53">
                  <c:v>54000</c:v>
                </c:pt>
                <c:pt idx="54">
                  <c:v>55000</c:v>
                </c:pt>
                <c:pt idx="55">
                  <c:v>56000</c:v>
                </c:pt>
                <c:pt idx="56">
                  <c:v>57000</c:v>
                </c:pt>
                <c:pt idx="57">
                  <c:v>58000</c:v>
                </c:pt>
                <c:pt idx="58">
                  <c:v>59000</c:v>
                </c:pt>
                <c:pt idx="59">
                  <c:v>60000</c:v>
                </c:pt>
                <c:pt idx="60">
                  <c:v>61000</c:v>
                </c:pt>
                <c:pt idx="61">
                  <c:v>62000</c:v>
                </c:pt>
                <c:pt idx="62">
                  <c:v>63000</c:v>
                </c:pt>
                <c:pt idx="63">
                  <c:v>64000</c:v>
                </c:pt>
                <c:pt idx="64">
                  <c:v>65000</c:v>
                </c:pt>
                <c:pt idx="65">
                  <c:v>66000</c:v>
                </c:pt>
                <c:pt idx="66">
                  <c:v>67000</c:v>
                </c:pt>
                <c:pt idx="67">
                  <c:v>68000</c:v>
                </c:pt>
                <c:pt idx="68">
                  <c:v>69000</c:v>
                </c:pt>
                <c:pt idx="69">
                  <c:v>70000</c:v>
                </c:pt>
                <c:pt idx="70">
                  <c:v>71000</c:v>
                </c:pt>
                <c:pt idx="71">
                  <c:v>72000</c:v>
                </c:pt>
                <c:pt idx="72">
                  <c:v>73000</c:v>
                </c:pt>
                <c:pt idx="73">
                  <c:v>74000</c:v>
                </c:pt>
                <c:pt idx="74">
                  <c:v>75000</c:v>
                </c:pt>
                <c:pt idx="75">
                  <c:v>76000</c:v>
                </c:pt>
                <c:pt idx="76">
                  <c:v>77000</c:v>
                </c:pt>
                <c:pt idx="77">
                  <c:v>78000</c:v>
                </c:pt>
                <c:pt idx="78">
                  <c:v>79000</c:v>
                </c:pt>
                <c:pt idx="79">
                  <c:v>80000</c:v>
                </c:pt>
                <c:pt idx="80">
                  <c:v>81000</c:v>
                </c:pt>
                <c:pt idx="81">
                  <c:v>82000</c:v>
                </c:pt>
                <c:pt idx="82">
                  <c:v>83000</c:v>
                </c:pt>
                <c:pt idx="83">
                  <c:v>84000</c:v>
                </c:pt>
                <c:pt idx="84">
                  <c:v>85000</c:v>
                </c:pt>
                <c:pt idx="85">
                  <c:v>86000</c:v>
                </c:pt>
                <c:pt idx="86">
                  <c:v>87000</c:v>
                </c:pt>
                <c:pt idx="87">
                  <c:v>88000</c:v>
                </c:pt>
                <c:pt idx="88">
                  <c:v>89000</c:v>
                </c:pt>
                <c:pt idx="89">
                  <c:v>90000</c:v>
                </c:pt>
                <c:pt idx="90">
                  <c:v>91000</c:v>
                </c:pt>
                <c:pt idx="91">
                  <c:v>92000</c:v>
                </c:pt>
                <c:pt idx="92">
                  <c:v>93000</c:v>
                </c:pt>
                <c:pt idx="93">
                  <c:v>94000</c:v>
                </c:pt>
                <c:pt idx="94">
                  <c:v>95000</c:v>
                </c:pt>
                <c:pt idx="95">
                  <c:v>96000</c:v>
                </c:pt>
                <c:pt idx="96">
                  <c:v>97000</c:v>
                </c:pt>
                <c:pt idx="97">
                  <c:v>98000</c:v>
                </c:pt>
                <c:pt idx="98">
                  <c:v>99000</c:v>
                </c:pt>
                <c:pt idx="99">
                  <c:v>100000</c:v>
                </c:pt>
                <c:pt idx="100">
                  <c:v>101000</c:v>
                </c:pt>
                <c:pt idx="101">
                  <c:v>102000</c:v>
                </c:pt>
                <c:pt idx="102">
                  <c:v>103000</c:v>
                </c:pt>
                <c:pt idx="103">
                  <c:v>104000</c:v>
                </c:pt>
                <c:pt idx="104">
                  <c:v>105000</c:v>
                </c:pt>
                <c:pt idx="105">
                  <c:v>106000</c:v>
                </c:pt>
                <c:pt idx="106">
                  <c:v>107000</c:v>
                </c:pt>
                <c:pt idx="107">
                  <c:v>108000</c:v>
                </c:pt>
                <c:pt idx="108">
                  <c:v>109000</c:v>
                </c:pt>
                <c:pt idx="109">
                  <c:v>110000</c:v>
                </c:pt>
                <c:pt idx="110">
                  <c:v>111000</c:v>
                </c:pt>
                <c:pt idx="111">
                  <c:v>112000</c:v>
                </c:pt>
                <c:pt idx="112">
                  <c:v>113000</c:v>
                </c:pt>
                <c:pt idx="113">
                  <c:v>114000</c:v>
                </c:pt>
                <c:pt idx="114">
                  <c:v>115000</c:v>
                </c:pt>
                <c:pt idx="115">
                  <c:v>116000</c:v>
                </c:pt>
                <c:pt idx="116">
                  <c:v>117000</c:v>
                </c:pt>
                <c:pt idx="117">
                  <c:v>118000</c:v>
                </c:pt>
                <c:pt idx="118">
                  <c:v>119000</c:v>
                </c:pt>
                <c:pt idx="119">
                  <c:v>120000</c:v>
                </c:pt>
                <c:pt idx="120">
                  <c:v>121000</c:v>
                </c:pt>
                <c:pt idx="121">
                  <c:v>122000</c:v>
                </c:pt>
                <c:pt idx="122">
                  <c:v>123000</c:v>
                </c:pt>
                <c:pt idx="123">
                  <c:v>124000</c:v>
                </c:pt>
                <c:pt idx="124">
                  <c:v>125000</c:v>
                </c:pt>
                <c:pt idx="125">
                  <c:v>126000</c:v>
                </c:pt>
                <c:pt idx="126">
                  <c:v>127000</c:v>
                </c:pt>
                <c:pt idx="127">
                  <c:v>128000</c:v>
                </c:pt>
                <c:pt idx="128">
                  <c:v>129000</c:v>
                </c:pt>
                <c:pt idx="129">
                  <c:v>130000</c:v>
                </c:pt>
                <c:pt idx="130">
                  <c:v>131000</c:v>
                </c:pt>
                <c:pt idx="131">
                  <c:v>132000</c:v>
                </c:pt>
                <c:pt idx="132">
                  <c:v>133000</c:v>
                </c:pt>
                <c:pt idx="133">
                  <c:v>134000</c:v>
                </c:pt>
                <c:pt idx="134">
                  <c:v>135000</c:v>
                </c:pt>
                <c:pt idx="135">
                  <c:v>136000</c:v>
                </c:pt>
                <c:pt idx="136">
                  <c:v>137000</c:v>
                </c:pt>
                <c:pt idx="137">
                  <c:v>138000</c:v>
                </c:pt>
                <c:pt idx="138">
                  <c:v>139000</c:v>
                </c:pt>
                <c:pt idx="139">
                  <c:v>140000</c:v>
                </c:pt>
                <c:pt idx="140">
                  <c:v>141000</c:v>
                </c:pt>
                <c:pt idx="141">
                  <c:v>142000</c:v>
                </c:pt>
                <c:pt idx="142">
                  <c:v>143000</c:v>
                </c:pt>
                <c:pt idx="143">
                  <c:v>144000</c:v>
                </c:pt>
                <c:pt idx="144">
                  <c:v>145000</c:v>
                </c:pt>
                <c:pt idx="145">
                  <c:v>146000</c:v>
                </c:pt>
                <c:pt idx="146">
                  <c:v>147000</c:v>
                </c:pt>
                <c:pt idx="147">
                  <c:v>148000</c:v>
                </c:pt>
                <c:pt idx="148">
                  <c:v>149000</c:v>
                </c:pt>
                <c:pt idx="149">
                  <c:v>150000</c:v>
                </c:pt>
                <c:pt idx="150">
                  <c:v>151000</c:v>
                </c:pt>
                <c:pt idx="151">
                  <c:v>152000</c:v>
                </c:pt>
                <c:pt idx="152">
                  <c:v>153000</c:v>
                </c:pt>
                <c:pt idx="153">
                  <c:v>154000</c:v>
                </c:pt>
                <c:pt idx="154">
                  <c:v>155000</c:v>
                </c:pt>
                <c:pt idx="155">
                  <c:v>156000</c:v>
                </c:pt>
                <c:pt idx="156">
                  <c:v>157000</c:v>
                </c:pt>
                <c:pt idx="157">
                  <c:v>158000</c:v>
                </c:pt>
                <c:pt idx="158">
                  <c:v>159000</c:v>
                </c:pt>
                <c:pt idx="159">
                  <c:v>160000</c:v>
                </c:pt>
                <c:pt idx="160">
                  <c:v>161000</c:v>
                </c:pt>
                <c:pt idx="161">
                  <c:v>162000</c:v>
                </c:pt>
                <c:pt idx="162">
                  <c:v>163000</c:v>
                </c:pt>
                <c:pt idx="163">
                  <c:v>164000</c:v>
                </c:pt>
                <c:pt idx="164">
                  <c:v>165000</c:v>
                </c:pt>
                <c:pt idx="165">
                  <c:v>166000</c:v>
                </c:pt>
                <c:pt idx="166">
                  <c:v>167000</c:v>
                </c:pt>
                <c:pt idx="167">
                  <c:v>168000</c:v>
                </c:pt>
                <c:pt idx="168">
                  <c:v>169000</c:v>
                </c:pt>
                <c:pt idx="169">
                  <c:v>170000</c:v>
                </c:pt>
                <c:pt idx="170">
                  <c:v>171000</c:v>
                </c:pt>
                <c:pt idx="171">
                  <c:v>172000</c:v>
                </c:pt>
                <c:pt idx="172">
                  <c:v>173000</c:v>
                </c:pt>
                <c:pt idx="173">
                  <c:v>174000</c:v>
                </c:pt>
                <c:pt idx="174">
                  <c:v>175000</c:v>
                </c:pt>
                <c:pt idx="175">
                  <c:v>176000</c:v>
                </c:pt>
                <c:pt idx="176">
                  <c:v>177000</c:v>
                </c:pt>
                <c:pt idx="177">
                  <c:v>178000</c:v>
                </c:pt>
                <c:pt idx="178">
                  <c:v>179000</c:v>
                </c:pt>
                <c:pt idx="179">
                  <c:v>180000</c:v>
                </c:pt>
                <c:pt idx="180">
                  <c:v>181000</c:v>
                </c:pt>
                <c:pt idx="181">
                  <c:v>182000</c:v>
                </c:pt>
                <c:pt idx="182">
                  <c:v>183000</c:v>
                </c:pt>
                <c:pt idx="183">
                  <c:v>184000</c:v>
                </c:pt>
                <c:pt idx="184">
                  <c:v>185000</c:v>
                </c:pt>
                <c:pt idx="185">
                  <c:v>186000</c:v>
                </c:pt>
                <c:pt idx="186">
                  <c:v>187000</c:v>
                </c:pt>
                <c:pt idx="187">
                  <c:v>188000</c:v>
                </c:pt>
                <c:pt idx="188">
                  <c:v>189000</c:v>
                </c:pt>
                <c:pt idx="189">
                  <c:v>190000</c:v>
                </c:pt>
                <c:pt idx="190">
                  <c:v>191000</c:v>
                </c:pt>
                <c:pt idx="191">
                  <c:v>192000</c:v>
                </c:pt>
                <c:pt idx="192">
                  <c:v>193000</c:v>
                </c:pt>
                <c:pt idx="193">
                  <c:v>194000</c:v>
                </c:pt>
                <c:pt idx="194">
                  <c:v>195000</c:v>
                </c:pt>
                <c:pt idx="195">
                  <c:v>196000</c:v>
                </c:pt>
                <c:pt idx="196">
                  <c:v>197000</c:v>
                </c:pt>
                <c:pt idx="197">
                  <c:v>198000</c:v>
                </c:pt>
                <c:pt idx="198">
                  <c:v>199000</c:v>
                </c:pt>
                <c:pt idx="199">
                  <c:v>200000</c:v>
                </c:pt>
              </c:numCache>
            </c:numRef>
          </c:yVal>
        </c:ser>
        <c:ser>
          <c:idx val="1"/>
          <c:order val="1"/>
          <c:tx>
            <c:v>Benzín</c:v>
          </c:tx>
          <c:marker>
            <c:symbol val="none"/>
          </c:marker>
          <c:xVal>
            <c:numRef>
              <c:f>Data!$G$6:$G$205</c:f>
              <c:numCache>
                <c:formatCode>General</c:formatCode>
                <c:ptCount val="200"/>
                <c:pt idx="0">
                  <c:v>2408.6999999999998</c:v>
                </c:pt>
                <c:pt idx="1">
                  <c:v>4817.3999999999996</c:v>
                </c:pt>
                <c:pt idx="2">
                  <c:v>7226.0999999999995</c:v>
                </c:pt>
                <c:pt idx="3">
                  <c:v>9634.7999999999993</c:v>
                </c:pt>
                <c:pt idx="4">
                  <c:v>12043.499999999998</c:v>
                </c:pt>
                <c:pt idx="5">
                  <c:v>14452.199999999999</c:v>
                </c:pt>
                <c:pt idx="6">
                  <c:v>16860.899999999998</c:v>
                </c:pt>
                <c:pt idx="7">
                  <c:v>19269.599999999999</c:v>
                </c:pt>
                <c:pt idx="8">
                  <c:v>21678.3</c:v>
                </c:pt>
                <c:pt idx="9">
                  <c:v>24086.999999999996</c:v>
                </c:pt>
                <c:pt idx="10">
                  <c:v>26495.699999999997</c:v>
                </c:pt>
                <c:pt idx="11">
                  <c:v>28904.399999999998</c:v>
                </c:pt>
                <c:pt idx="12">
                  <c:v>31313.1</c:v>
                </c:pt>
                <c:pt idx="13">
                  <c:v>33721.799999999996</c:v>
                </c:pt>
                <c:pt idx="14">
                  <c:v>36130.5</c:v>
                </c:pt>
                <c:pt idx="15">
                  <c:v>38539.199999999997</c:v>
                </c:pt>
                <c:pt idx="16">
                  <c:v>40947.899999999994</c:v>
                </c:pt>
                <c:pt idx="17">
                  <c:v>43356.6</c:v>
                </c:pt>
                <c:pt idx="18">
                  <c:v>45765.299999999996</c:v>
                </c:pt>
                <c:pt idx="19">
                  <c:v>48173.999999999993</c:v>
                </c:pt>
                <c:pt idx="20">
                  <c:v>50582.7</c:v>
                </c:pt>
                <c:pt idx="21">
                  <c:v>52991.399999999994</c:v>
                </c:pt>
                <c:pt idx="22">
                  <c:v>55400.1</c:v>
                </c:pt>
                <c:pt idx="23">
                  <c:v>57808.799999999996</c:v>
                </c:pt>
                <c:pt idx="24">
                  <c:v>60217.499999999993</c:v>
                </c:pt>
                <c:pt idx="25">
                  <c:v>62626.2</c:v>
                </c:pt>
                <c:pt idx="26">
                  <c:v>65034.899999999994</c:v>
                </c:pt>
                <c:pt idx="27">
                  <c:v>67443.599999999991</c:v>
                </c:pt>
                <c:pt idx="28">
                  <c:v>69852.299999999988</c:v>
                </c:pt>
                <c:pt idx="29">
                  <c:v>72261</c:v>
                </c:pt>
                <c:pt idx="30">
                  <c:v>74669.7</c:v>
                </c:pt>
                <c:pt idx="31">
                  <c:v>77078.399999999994</c:v>
                </c:pt>
                <c:pt idx="32">
                  <c:v>79487.099999999991</c:v>
                </c:pt>
                <c:pt idx="33">
                  <c:v>81895.799999999988</c:v>
                </c:pt>
                <c:pt idx="34">
                  <c:v>84304.499999999985</c:v>
                </c:pt>
                <c:pt idx="35">
                  <c:v>86713.2</c:v>
                </c:pt>
                <c:pt idx="36">
                  <c:v>89121.9</c:v>
                </c:pt>
                <c:pt idx="37">
                  <c:v>91530.599999999991</c:v>
                </c:pt>
                <c:pt idx="38">
                  <c:v>93939.299999999988</c:v>
                </c:pt>
                <c:pt idx="39">
                  <c:v>96347.999999999985</c:v>
                </c:pt>
                <c:pt idx="40">
                  <c:v>98756.7</c:v>
                </c:pt>
                <c:pt idx="41">
                  <c:v>101165.4</c:v>
                </c:pt>
                <c:pt idx="42">
                  <c:v>103574.09999999999</c:v>
                </c:pt>
                <c:pt idx="43">
                  <c:v>105982.79999999999</c:v>
                </c:pt>
                <c:pt idx="44">
                  <c:v>108391.49999999999</c:v>
                </c:pt>
                <c:pt idx="45">
                  <c:v>110800.2</c:v>
                </c:pt>
                <c:pt idx="46">
                  <c:v>113208.9</c:v>
                </c:pt>
                <c:pt idx="47">
                  <c:v>115617.59999999999</c:v>
                </c:pt>
                <c:pt idx="48">
                  <c:v>118026.29999999999</c:v>
                </c:pt>
                <c:pt idx="49">
                  <c:v>120434.99999999999</c:v>
                </c:pt>
                <c:pt idx="50">
                  <c:v>122843.69999999998</c:v>
                </c:pt>
                <c:pt idx="51">
                  <c:v>125252.4</c:v>
                </c:pt>
                <c:pt idx="52">
                  <c:v>127661.09999999999</c:v>
                </c:pt>
                <c:pt idx="53">
                  <c:v>130069.79999999999</c:v>
                </c:pt>
                <c:pt idx="54">
                  <c:v>132478.5</c:v>
                </c:pt>
                <c:pt idx="55">
                  <c:v>134887.19999999998</c:v>
                </c:pt>
                <c:pt idx="56">
                  <c:v>137295.9</c:v>
                </c:pt>
                <c:pt idx="57">
                  <c:v>139704.59999999998</c:v>
                </c:pt>
                <c:pt idx="58">
                  <c:v>142113.29999999999</c:v>
                </c:pt>
                <c:pt idx="59">
                  <c:v>144522</c:v>
                </c:pt>
                <c:pt idx="60">
                  <c:v>146930.69999999998</c:v>
                </c:pt>
                <c:pt idx="61">
                  <c:v>149339.4</c:v>
                </c:pt>
                <c:pt idx="62">
                  <c:v>151748.09999999998</c:v>
                </c:pt>
                <c:pt idx="63">
                  <c:v>154156.79999999999</c:v>
                </c:pt>
                <c:pt idx="64">
                  <c:v>156565.5</c:v>
                </c:pt>
                <c:pt idx="65">
                  <c:v>158974.19999999998</c:v>
                </c:pt>
                <c:pt idx="66">
                  <c:v>161382.9</c:v>
                </c:pt>
                <c:pt idx="67">
                  <c:v>163791.59999999998</c:v>
                </c:pt>
                <c:pt idx="68">
                  <c:v>166200.29999999999</c:v>
                </c:pt>
                <c:pt idx="69">
                  <c:v>168608.99999999997</c:v>
                </c:pt>
                <c:pt idx="70">
                  <c:v>171017.69999999998</c:v>
                </c:pt>
                <c:pt idx="71">
                  <c:v>173426.4</c:v>
                </c:pt>
                <c:pt idx="72">
                  <c:v>175835.09999999998</c:v>
                </c:pt>
                <c:pt idx="73">
                  <c:v>178243.8</c:v>
                </c:pt>
                <c:pt idx="74">
                  <c:v>180652.49999999997</c:v>
                </c:pt>
                <c:pt idx="75">
                  <c:v>183061.19999999998</c:v>
                </c:pt>
                <c:pt idx="76">
                  <c:v>185469.9</c:v>
                </c:pt>
                <c:pt idx="77">
                  <c:v>187878.59999999998</c:v>
                </c:pt>
                <c:pt idx="78">
                  <c:v>190287.3</c:v>
                </c:pt>
                <c:pt idx="79">
                  <c:v>192695.99999999997</c:v>
                </c:pt>
                <c:pt idx="80">
                  <c:v>195104.69999999998</c:v>
                </c:pt>
                <c:pt idx="81">
                  <c:v>197513.4</c:v>
                </c:pt>
                <c:pt idx="82">
                  <c:v>199922.09999999998</c:v>
                </c:pt>
                <c:pt idx="83">
                  <c:v>202330.8</c:v>
                </c:pt>
                <c:pt idx="84">
                  <c:v>204739.49999999997</c:v>
                </c:pt>
                <c:pt idx="85">
                  <c:v>207148.19999999998</c:v>
                </c:pt>
                <c:pt idx="86">
                  <c:v>209556.9</c:v>
                </c:pt>
                <c:pt idx="87">
                  <c:v>211965.59999999998</c:v>
                </c:pt>
                <c:pt idx="88">
                  <c:v>214374.3</c:v>
                </c:pt>
                <c:pt idx="89">
                  <c:v>216782.99999999997</c:v>
                </c:pt>
                <c:pt idx="90">
                  <c:v>219191.69999999998</c:v>
                </c:pt>
                <c:pt idx="91">
                  <c:v>221600.4</c:v>
                </c:pt>
                <c:pt idx="92">
                  <c:v>224009.09999999998</c:v>
                </c:pt>
                <c:pt idx="93">
                  <c:v>226417.8</c:v>
                </c:pt>
                <c:pt idx="94">
                  <c:v>228826.49999999997</c:v>
                </c:pt>
                <c:pt idx="95">
                  <c:v>231235.19999999998</c:v>
                </c:pt>
                <c:pt idx="96">
                  <c:v>233643.89999999997</c:v>
                </c:pt>
                <c:pt idx="97">
                  <c:v>236052.59999999998</c:v>
                </c:pt>
                <c:pt idx="98">
                  <c:v>238461.3</c:v>
                </c:pt>
                <c:pt idx="99">
                  <c:v>240869.99999999997</c:v>
                </c:pt>
                <c:pt idx="100">
                  <c:v>243278.69999999998</c:v>
                </c:pt>
                <c:pt idx="101">
                  <c:v>245687.39999999997</c:v>
                </c:pt>
                <c:pt idx="102">
                  <c:v>248096.09999999998</c:v>
                </c:pt>
                <c:pt idx="103">
                  <c:v>250504.8</c:v>
                </c:pt>
                <c:pt idx="104">
                  <c:v>252913.49999999997</c:v>
                </c:pt>
                <c:pt idx="105">
                  <c:v>255322.19999999998</c:v>
                </c:pt>
                <c:pt idx="106">
                  <c:v>257730.89999999997</c:v>
                </c:pt>
                <c:pt idx="107">
                  <c:v>260139.59999999998</c:v>
                </c:pt>
                <c:pt idx="108">
                  <c:v>262548.3</c:v>
                </c:pt>
                <c:pt idx="109">
                  <c:v>264957</c:v>
                </c:pt>
                <c:pt idx="110">
                  <c:v>267365.69999999995</c:v>
                </c:pt>
                <c:pt idx="111">
                  <c:v>269774.39999999997</c:v>
                </c:pt>
                <c:pt idx="112">
                  <c:v>272183.09999999998</c:v>
                </c:pt>
                <c:pt idx="113">
                  <c:v>274591.8</c:v>
                </c:pt>
                <c:pt idx="114">
                  <c:v>277000.5</c:v>
                </c:pt>
                <c:pt idx="115">
                  <c:v>279409.19999999995</c:v>
                </c:pt>
                <c:pt idx="116">
                  <c:v>281817.89999999997</c:v>
                </c:pt>
                <c:pt idx="117">
                  <c:v>284226.59999999998</c:v>
                </c:pt>
                <c:pt idx="118">
                  <c:v>286635.3</c:v>
                </c:pt>
                <c:pt idx="119">
                  <c:v>289044</c:v>
                </c:pt>
                <c:pt idx="120">
                  <c:v>291452.69999999995</c:v>
                </c:pt>
                <c:pt idx="121">
                  <c:v>293861.39999999997</c:v>
                </c:pt>
                <c:pt idx="122">
                  <c:v>296270.09999999998</c:v>
                </c:pt>
                <c:pt idx="123">
                  <c:v>298678.8</c:v>
                </c:pt>
                <c:pt idx="124">
                  <c:v>301087.5</c:v>
                </c:pt>
                <c:pt idx="125">
                  <c:v>303496.19999999995</c:v>
                </c:pt>
                <c:pt idx="126">
                  <c:v>305904.89999999997</c:v>
                </c:pt>
                <c:pt idx="127">
                  <c:v>308313.59999999998</c:v>
                </c:pt>
                <c:pt idx="128">
                  <c:v>310722.3</c:v>
                </c:pt>
                <c:pt idx="129">
                  <c:v>313131</c:v>
                </c:pt>
                <c:pt idx="130">
                  <c:v>315539.69999999995</c:v>
                </c:pt>
                <c:pt idx="131">
                  <c:v>317948.39999999997</c:v>
                </c:pt>
                <c:pt idx="132">
                  <c:v>320357.09999999998</c:v>
                </c:pt>
                <c:pt idx="133">
                  <c:v>322765.8</c:v>
                </c:pt>
                <c:pt idx="134">
                  <c:v>325174.5</c:v>
                </c:pt>
                <c:pt idx="135">
                  <c:v>327583.19999999995</c:v>
                </c:pt>
                <c:pt idx="136">
                  <c:v>329991.89999999997</c:v>
                </c:pt>
                <c:pt idx="137">
                  <c:v>332400.59999999998</c:v>
                </c:pt>
                <c:pt idx="138">
                  <c:v>334809.3</c:v>
                </c:pt>
                <c:pt idx="139">
                  <c:v>337217.99999999994</c:v>
                </c:pt>
                <c:pt idx="140">
                  <c:v>339626.69999999995</c:v>
                </c:pt>
                <c:pt idx="141">
                  <c:v>342035.39999999997</c:v>
                </c:pt>
                <c:pt idx="142">
                  <c:v>344444.1</c:v>
                </c:pt>
                <c:pt idx="143">
                  <c:v>346852.8</c:v>
                </c:pt>
                <c:pt idx="144">
                  <c:v>349261.49999999994</c:v>
                </c:pt>
                <c:pt idx="145">
                  <c:v>351670.19999999995</c:v>
                </c:pt>
                <c:pt idx="146">
                  <c:v>354078.89999999997</c:v>
                </c:pt>
                <c:pt idx="147">
                  <c:v>356487.6</c:v>
                </c:pt>
                <c:pt idx="148">
                  <c:v>358896.3</c:v>
                </c:pt>
                <c:pt idx="149">
                  <c:v>361304.99999999994</c:v>
                </c:pt>
                <c:pt idx="150">
                  <c:v>363713.69999999995</c:v>
                </c:pt>
                <c:pt idx="151">
                  <c:v>366122.39999999997</c:v>
                </c:pt>
                <c:pt idx="152">
                  <c:v>368531.1</c:v>
                </c:pt>
                <c:pt idx="153">
                  <c:v>370939.8</c:v>
                </c:pt>
                <c:pt idx="154">
                  <c:v>373348.49999999994</c:v>
                </c:pt>
                <c:pt idx="155">
                  <c:v>375757.19999999995</c:v>
                </c:pt>
                <c:pt idx="156">
                  <c:v>378165.89999999997</c:v>
                </c:pt>
                <c:pt idx="157">
                  <c:v>380574.6</c:v>
                </c:pt>
                <c:pt idx="158">
                  <c:v>382983.3</c:v>
                </c:pt>
                <c:pt idx="159">
                  <c:v>385391.99999999994</c:v>
                </c:pt>
                <c:pt idx="160">
                  <c:v>387800.69999999995</c:v>
                </c:pt>
                <c:pt idx="161">
                  <c:v>390209.39999999997</c:v>
                </c:pt>
                <c:pt idx="162">
                  <c:v>392618.1</c:v>
                </c:pt>
                <c:pt idx="163">
                  <c:v>395026.8</c:v>
                </c:pt>
                <c:pt idx="164">
                  <c:v>397435.49999999994</c:v>
                </c:pt>
                <c:pt idx="165">
                  <c:v>399844.19999999995</c:v>
                </c:pt>
                <c:pt idx="166">
                  <c:v>402252.89999999997</c:v>
                </c:pt>
                <c:pt idx="167">
                  <c:v>404661.6</c:v>
                </c:pt>
                <c:pt idx="168">
                  <c:v>407070.3</c:v>
                </c:pt>
                <c:pt idx="169">
                  <c:v>409478.99999999994</c:v>
                </c:pt>
                <c:pt idx="170">
                  <c:v>411887.69999999995</c:v>
                </c:pt>
                <c:pt idx="171">
                  <c:v>414296.39999999997</c:v>
                </c:pt>
                <c:pt idx="172">
                  <c:v>416705.1</c:v>
                </c:pt>
                <c:pt idx="173">
                  <c:v>419113.8</c:v>
                </c:pt>
                <c:pt idx="174">
                  <c:v>421522.49999999994</c:v>
                </c:pt>
                <c:pt idx="175">
                  <c:v>423931.19999999995</c:v>
                </c:pt>
                <c:pt idx="176">
                  <c:v>426339.89999999997</c:v>
                </c:pt>
                <c:pt idx="177">
                  <c:v>428748.6</c:v>
                </c:pt>
                <c:pt idx="178">
                  <c:v>431157.3</c:v>
                </c:pt>
                <c:pt idx="179">
                  <c:v>433565.99999999994</c:v>
                </c:pt>
                <c:pt idx="180">
                  <c:v>435974.69999999995</c:v>
                </c:pt>
                <c:pt idx="181">
                  <c:v>438383.39999999997</c:v>
                </c:pt>
                <c:pt idx="182">
                  <c:v>440792.1</c:v>
                </c:pt>
                <c:pt idx="183">
                  <c:v>443200.8</c:v>
                </c:pt>
                <c:pt idx="184">
                  <c:v>445609.49999999994</c:v>
                </c:pt>
                <c:pt idx="185">
                  <c:v>448018.19999999995</c:v>
                </c:pt>
                <c:pt idx="186">
                  <c:v>450426.89999999997</c:v>
                </c:pt>
                <c:pt idx="187">
                  <c:v>452835.6</c:v>
                </c:pt>
                <c:pt idx="188">
                  <c:v>455244.3</c:v>
                </c:pt>
                <c:pt idx="189">
                  <c:v>457652.99999999994</c:v>
                </c:pt>
                <c:pt idx="190">
                  <c:v>460061.69999999995</c:v>
                </c:pt>
                <c:pt idx="191">
                  <c:v>462470.39999999997</c:v>
                </c:pt>
                <c:pt idx="192">
                  <c:v>464879.1</c:v>
                </c:pt>
                <c:pt idx="193">
                  <c:v>467287.79999999993</c:v>
                </c:pt>
                <c:pt idx="194">
                  <c:v>469696.49999999994</c:v>
                </c:pt>
                <c:pt idx="195">
                  <c:v>472105.19999999995</c:v>
                </c:pt>
                <c:pt idx="196">
                  <c:v>474513.89999999997</c:v>
                </c:pt>
                <c:pt idx="197">
                  <c:v>476922.6</c:v>
                </c:pt>
                <c:pt idx="198">
                  <c:v>479331.29999999993</c:v>
                </c:pt>
                <c:pt idx="199">
                  <c:v>481739.99999999994</c:v>
                </c:pt>
              </c:numCache>
            </c:numRef>
          </c:xVal>
          <c:yVal>
            <c:numRef>
              <c:f>Data!$A$6:$A$205</c:f>
              <c:numCache>
                <c:formatCode>General</c:formatCode>
                <c:ptCount val="20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36000</c:v>
                </c:pt>
                <c:pt idx="36">
                  <c:v>37000</c:v>
                </c:pt>
                <c:pt idx="37">
                  <c:v>38000</c:v>
                </c:pt>
                <c:pt idx="38">
                  <c:v>39000</c:v>
                </c:pt>
                <c:pt idx="39">
                  <c:v>40000</c:v>
                </c:pt>
                <c:pt idx="40">
                  <c:v>41000</c:v>
                </c:pt>
                <c:pt idx="41">
                  <c:v>42000</c:v>
                </c:pt>
                <c:pt idx="42">
                  <c:v>43000</c:v>
                </c:pt>
                <c:pt idx="43">
                  <c:v>44000</c:v>
                </c:pt>
                <c:pt idx="44">
                  <c:v>45000</c:v>
                </c:pt>
                <c:pt idx="45">
                  <c:v>46000</c:v>
                </c:pt>
                <c:pt idx="46">
                  <c:v>47000</c:v>
                </c:pt>
                <c:pt idx="47">
                  <c:v>48000</c:v>
                </c:pt>
                <c:pt idx="48">
                  <c:v>49000</c:v>
                </c:pt>
                <c:pt idx="49">
                  <c:v>50000</c:v>
                </c:pt>
                <c:pt idx="50">
                  <c:v>51000</c:v>
                </c:pt>
                <c:pt idx="51">
                  <c:v>52000</c:v>
                </c:pt>
                <c:pt idx="52">
                  <c:v>53000</c:v>
                </c:pt>
                <c:pt idx="53">
                  <c:v>54000</c:v>
                </c:pt>
                <c:pt idx="54">
                  <c:v>55000</c:v>
                </c:pt>
                <c:pt idx="55">
                  <c:v>56000</c:v>
                </c:pt>
                <c:pt idx="56">
                  <c:v>57000</c:v>
                </c:pt>
                <c:pt idx="57">
                  <c:v>58000</c:v>
                </c:pt>
                <c:pt idx="58">
                  <c:v>59000</c:v>
                </c:pt>
                <c:pt idx="59">
                  <c:v>60000</c:v>
                </c:pt>
                <c:pt idx="60">
                  <c:v>61000</c:v>
                </c:pt>
                <c:pt idx="61">
                  <c:v>62000</c:v>
                </c:pt>
                <c:pt idx="62">
                  <c:v>63000</c:v>
                </c:pt>
                <c:pt idx="63">
                  <c:v>64000</c:v>
                </c:pt>
                <c:pt idx="64">
                  <c:v>65000</c:v>
                </c:pt>
                <c:pt idx="65">
                  <c:v>66000</c:v>
                </c:pt>
                <c:pt idx="66">
                  <c:v>67000</c:v>
                </c:pt>
                <c:pt idx="67">
                  <c:v>68000</c:v>
                </c:pt>
                <c:pt idx="68">
                  <c:v>69000</c:v>
                </c:pt>
                <c:pt idx="69">
                  <c:v>70000</c:v>
                </c:pt>
                <c:pt idx="70">
                  <c:v>71000</c:v>
                </c:pt>
                <c:pt idx="71">
                  <c:v>72000</c:v>
                </c:pt>
                <c:pt idx="72">
                  <c:v>73000</c:v>
                </c:pt>
                <c:pt idx="73">
                  <c:v>74000</c:v>
                </c:pt>
                <c:pt idx="74">
                  <c:v>75000</c:v>
                </c:pt>
                <c:pt idx="75">
                  <c:v>76000</c:v>
                </c:pt>
                <c:pt idx="76">
                  <c:v>77000</c:v>
                </c:pt>
                <c:pt idx="77">
                  <c:v>78000</c:v>
                </c:pt>
                <c:pt idx="78">
                  <c:v>79000</c:v>
                </c:pt>
                <c:pt idx="79">
                  <c:v>80000</c:v>
                </c:pt>
                <c:pt idx="80">
                  <c:v>81000</c:v>
                </c:pt>
                <c:pt idx="81">
                  <c:v>82000</c:v>
                </c:pt>
                <c:pt idx="82">
                  <c:v>83000</c:v>
                </c:pt>
                <c:pt idx="83">
                  <c:v>84000</c:v>
                </c:pt>
                <c:pt idx="84">
                  <c:v>85000</c:v>
                </c:pt>
                <c:pt idx="85">
                  <c:v>86000</c:v>
                </c:pt>
                <c:pt idx="86">
                  <c:v>87000</c:v>
                </c:pt>
                <c:pt idx="87">
                  <c:v>88000</c:v>
                </c:pt>
                <c:pt idx="88">
                  <c:v>89000</c:v>
                </c:pt>
                <c:pt idx="89">
                  <c:v>90000</c:v>
                </c:pt>
                <c:pt idx="90">
                  <c:v>91000</c:v>
                </c:pt>
                <c:pt idx="91">
                  <c:v>92000</c:v>
                </c:pt>
                <c:pt idx="92">
                  <c:v>93000</c:v>
                </c:pt>
                <c:pt idx="93">
                  <c:v>94000</c:v>
                </c:pt>
                <c:pt idx="94">
                  <c:v>95000</c:v>
                </c:pt>
                <c:pt idx="95">
                  <c:v>96000</c:v>
                </c:pt>
                <c:pt idx="96">
                  <c:v>97000</c:v>
                </c:pt>
                <c:pt idx="97">
                  <c:v>98000</c:v>
                </c:pt>
                <c:pt idx="98">
                  <c:v>99000</c:v>
                </c:pt>
                <c:pt idx="99">
                  <c:v>100000</c:v>
                </c:pt>
                <c:pt idx="100">
                  <c:v>101000</c:v>
                </c:pt>
                <c:pt idx="101">
                  <c:v>102000</c:v>
                </c:pt>
                <c:pt idx="102">
                  <c:v>103000</c:v>
                </c:pt>
                <c:pt idx="103">
                  <c:v>104000</c:v>
                </c:pt>
                <c:pt idx="104">
                  <c:v>105000</c:v>
                </c:pt>
                <c:pt idx="105">
                  <c:v>106000</c:v>
                </c:pt>
                <c:pt idx="106">
                  <c:v>107000</c:v>
                </c:pt>
                <c:pt idx="107">
                  <c:v>108000</c:v>
                </c:pt>
                <c:pt idx="108">
                  <c:v>109000</c:v>
                </c:pt>
                <c:pt idx="109">
                  <c:v>110000</c:v>
                </c:pt>
                <c:pt idx="110">
                  <c:v>111000</c:v>
                </c:pt>
                <c:pt idx="111">
                  <c:v>112000</c:v>
                </c:pt>
                <c:pt idx="112">
                  <c:v>113000</c:v>
                </c:pt>
                <c:pt idx="113">
                  <c:v>114000</c:v>
                </c:pt>
                <c:pt idx="114">
                  <c:v>115000</c:v>
                </c:pt>
                <c:pt idx="115">
                  <c:v>116000</c:v>
                </c:pt>
                <c:pt idx="116">
                  <c:v>117000</c:v>
                </c:pt>
                <c:pt idx="117">
                  <c:v>118000</c:v>
                </c:pt>
                <c:pt idx="118">
                  <c:v>119000</c:v>
                </c:pt>
                <c:pt idx="119">
                  <c:v>120000</c:v>
                </c:pt>
                <c:pt idx="120">
                  <c:v>121000</c:v>
                </c:pt>
                <c:pt idx="121">
                  <c:v>122000</c:v>
                </c:pt>
                <c:pt idx="122">
                  <c:v>123000</c:v>
                </c:pt>
                <c:pt idx="123">
                  <c:v>124000</c:v>
                </c:pt>
                <c:pt idx="124">
                  <c:v>125000</c:v>
                </c:pt>
                <c:pt idx="125">
                  <c:v>126000</c:v>
                </c:pt>
                <c:pt idx="126">
                  <c:v>127000</c:v>
                </c:pt>
                <c:pt idx="127">
                  <c:v>128000</c:v>
                </c:pt>
                <c:pt idx="128">
                  <c:v>129000</c:v>
                </c:pt>
                <c:pt idx="129">
                  <c:v>130000</c:v>
                </c:pt>
                <c:pt idx="130">
                  <c:v>131000</c:v>
                </c:pt>
                <c:pt idx="131">
                  <c:v>132000</c:v>
                </c:pt>
                <c:pt idx="132">
                  <c:v>133000</c:v>
                </c:pt>
                <c:pt idx="133">
                  <c:v>134000</c:v>
                </c:pt>
                <c:pt idx="134">
                  <c:v>135000</c:v>
                </c:pt>
                <c:pt idx="135">
                  <c:v>136000</c:v>
                </c:pt>
                <c:pt idx="136">
                  <c:v>137000</c:v>
                </c:pt>
                <c:pt idx="137">
                  <c:v>138000</c:v>
                </c:pt>
                <c:pt idx="138">
                  <c:v>139000</c:v>
                </c:pt>
                <c:pt idx="139">
                  <c:v>140000</c:v>
                </c:pt>
                <c:pt idx="140">
                  <c:v>141000</c:v>
                </c:pt>
                <c:pt idx="141">
                  <c:v>142000</c:v>
                </c:pt>
                <c:pt idx="142">
                  <c:v>143000</c:v>
                </c:pt>
                <c:pt idx="143">
                  <c:v>144000</c:v>
                </c:pt>
                <c:pt idx="144">
                  <c:v>145000</c:v>
                </c:pt>
                <c:pt idx="145">
                  <c:v>146000</c:v>
                </c:pt>
                <c:pt idx="146">
                  <c:v>147000</c:v>
                </c:pt>
                <c:pt idx="147">
                  <c:v>148000</c:v>
                </c:pt>
                <c:pt idx="148">
                  <c:v>149000</c:v>
                </c:pt>
                <c:pt idx="149">
                  <c:v>150000</c:v>
                </c:pt>
                <c:pt idx="150">
                  <c:v>151000</c:v>
                </c:pt>
                <c:pt idx="151">
                  <c:v>152000</c:v>
                </c:pt>
                <c:pt idx="152">
                  <c:v>153000</c:v>
                </c:pt>
                <c:pt idx="153">
                  <c:v>154000</c:v>
                </c:pt>
                <c:pt idx="154">
                  <c:v>155000</c:v>
                </c:pt>
                <c:pt idx="155">
                  <c:v>156000</c:v>
                </c:pt>
                <c:pt idx="156">
                  <c:v>157000</c:v>
                </c:pt>
                <c:pt idx="157">
                  <c:v>158000</c:v>
                </c:pt>
                <c:pt idx="158">
                  <c:v>159000</c:v>
                </c:pt>
                <c:pt idx="159">
                  <c:v>160000</c:v>
                </c:pt>
                <c:pt idx="160">
                  <c:v>161000</c:v>
                </c:pt>
                <c:pt idx="161">
                  <c:v>162000</c:v>
                </c:pt>
                <c:pt idx="162">
                  <c:v>163000</c:v>
                </c:pt>
                <c:pt idx="163">
                  <c:v>164000</c:v>
                </c:pt>
                <c:pt idx="164">
                  <c:v>165000</c:v>
                </c:pt>
                <c:pt idx="165">
                  <c:v>166000</c:v>
                </c:pt>
                <c:pt idx="166">
                  <c:v>167000</c:v>
                </c:pt>
                <c:pt idx="167">
                  <c:v>168000</c:v>
                </c:pt>
                <c:pt idx="168">
                  <c:v>169000</c:v>
                </c:pt>
                <c:pt idx="169">
                  <c:v>170000</c:v>
                </c:pt>
                <c:pt idx="170">
                  <c:v>171000</c:v>
                </c:pt>
                <c:pt idx="171">
                  <c:v>172000</c:v>
                </c:pt>
                <c:pt idx="172">
                  <c:v>173000</c:v>
                </c:pt>
                <c:pt idx="173">
                  <c:v>174000</c:v>
                </c:pt>
                <c:pt idx="174">
                  <c:v>175000</c:v>
                </c:pt>
                <c:pt idx="175">
                  <c:v>176000</c:v>
                </c:pt>
                <c:pt idx="176">
                  <c:v>177000</c:v>
                </c:pt>
                <c:pt idx="177">
                  <c:v>178000</c:v>
                </c:pt>
                <c:pt idx="178">
                  <c:v>179000</c:v>
                </c:pt>
                <c:pt idx="179">
                  <c:v>180000</c:v>
                </c:pt>
                <c:pt idx="180">
                  <c:v>181000</c:v>
                </c:pt>
                <c:pt idx="181">
                  <c:v>182000</c:v>
                </c:pt>
                <c:pt idx="182">
                  <c:v>183000</c:v>
                </c:pt>
                <c:pt idx="183">
                  <c:v>184000</c:v>
                </c:pt>
                <c:pt idx="184">
                  <c:v>185000</c:v>
                </c:pt>
                <c:pt idx="185">
                  <c:v>186000</c:v>
                </c:pt>
                <c:pt idx="186">
                  <c:v>187000</c:v>
                </c:pt>
                <c:pt idx="187">
                  <c:v>188000</c:v>
                </c:pt>
                <c:pt idx="188">
                  <c:v>189000</c:v>
                </c:pt>
                <c:pt idx="189">
                  <c:v>190000</c:v>
                </c:pt>
                <c:pt idx="190">
                  <c:v>191000</c:v>
                </c:pt>
                <c:pt idx="191">
                  <c:v>192000</c:v>
                </c:pt>
                <c:pt idx="192">
                  <c:v>193000</c:v>
                </c:pt>
                <c:pt idx="193">
                  <c:v>194000</c:v>
                </c:pt>
                <c:pt idx="194">
                  <c:v>195000</c:v>
                </c:pt>
                <c:pt idx="195">
                  <c:v>196000</c:v>
                </c:pt>
                <c:pt idx="196">
                  <c:v>197000</c:v>
                </c:pt>
                <c:pt idx="197">
                  <c:v>198000</c:v>
                </c:pt>
                <c:pt idx="198">
                  <c:v>199000</c:v>
                </c:pt>
                <c:pt idx="199">
                  <c:v>200000</c:v>
                </c:pt>
              </c:numCache>
            </c:numRef>
          </c:yVal>
        </c:ser>
        <c:axId val="62300160"/>
        <c:axId val="62301696"/>
      </c:scatterChart>
      <c:valAx>
        <c:axId val="62300160"/>
        <c:scaling>
          <c:orientation val="minMax"/>
        </c:scaling>
        <c:axPos val="b"/>
        <c:numFmt formatCode="General" sourceLinked="1"/>
        <c:tickLblPos val="nextTo"/>
        <c:crossAx val="62301696"/>
        <c:crosses val="autoZero"/>
        <c:crossBetween val="midCat"/>
      </c:valAx>
      <c:valAx>
        <c:axId val="62301696"/>
        <c:scaling>
          <c:orientation val="minMax"/>
        </c:scaling>
        <c:axPos val="l"/>
        <c:majorGridlines/>
        <c:numFmt formatCode="General" sourceLinked="1"/>
        <c:tickLblPos val="nextTo"/>
        <c:crossAx val="62300160"/>
        <c:crosses val="autoZero"/>
        <c:crossBetween val="midCat"/>
      </c:valAx>
      <c:spPr>
        <a:scene3d>
          <a:camera prst="orthographicFront"/>
          <a:lightRig rig="threePt" dir="t"/>
        </a:scene3d>
        <a:sp3d prstMaterial="matte"/>
      </c:spPr>
    </c:plotArea>
    <c:legend>
      <c:legendPos val="r"/>
      <c:layout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352425</xdr:colOff>
      <xdr:row>0</xdr:row>
      <xdr:rowOff>219075</xdr:rowOff>
    </xdr:from>
    <xdr:to>
      <xdr:col>36</xdr:col>
      <xdr:colOff>247650</xdr:colOff>
      <xdr:row>25</xdr:row>
      <xdr:rowOff>85726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971550</xdr:rowOff>
    </xdr:from>
    <xdr:to>
      <xdr:col>15</xdr:col>
      <xdr:colOff>57150</xdr:colOff>
      <xdr:row>26</xdr:row>
      <xdr:rowOff>38101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32"/>
  <sheetViews>
    <sheetView tabSelected="1" workbookViewId="0">
      <selection activeCell="P20" sqref="P20"/>
    </sheetView>
  </sheetViews>
  <sheetFormatPr defaultRowHeight="15"/>
  <cols>
    <col min="13" max="13" width="15.85546875" customWidth="1"/>
  </cols>
  <sheetData>
    <row r="1" spans="1:27" ht="31.5">
      <c r="A1" s="4"/>
      <c r="B1" s="6" t="s">
        <v>16</v>
      </c>
      <c r="C1" s="7"/>
      <c r="D1" s="7"/>
      <c r="E1" s="7"/>
      <c r="F1" s="7"/>
      <c r="G1" s="7"/>
      <c r="I1" s="37" t="s">
        <v>26</v>
      </c>
      <c r="J1" s="5"/>
    </row>
    <row r="2" spans="1:27">
      <c r="C2" s="7" t="s">
        <v>17</v>
      </c>
      <c r="D2" s="7"/>
      <c r="E2" s="7"/>
      <c r="I2" s="7" t="s">
        <v>29</v>
      </c>
    </row>
    <row r="3" spans="1:27" ht="15.75" thickBot="1"/>
    <row r="4" spans="1:27">
      <c r="A4" s="19"/>
      <c r="B4" s="20" t="s">
        <v>6</v>
      </c>
      <c r="C4" s="21"/>
      <c r="D4" s="20" t="s">
        <v>7</v>
      </c>
      <c r="E4" s="21"/>
      <c r="F4" s="22" t="s">
        <v>13</v>
      </c>
      <c r="G4" s="22"/>
      <c r="H4" s="23" t="s">
        <v>31</v>
      </c>
      <c r="I4" s="24"/>
      <c r="J4" s="23"/>
      <c r="K4" s="11" t="s">
        <v>8</v>
      </c>
      <c r="L4" s="11"/>
      <c r="M4" s="23" t="s">
        <v>9</v>
      </c>
      <c r="N4" s="29"/>
      <c r="O4" s="30" t="s">
        <v>12</v>
      </c>
      <c r="P4" s="30"/>
      <c r="Q4" s="31"/>
    </row>
    <row r="5" spans="1:27" ht="15.75" thickBot="1">
      <c r="A5" s="25" t="s">
        <v>0</v>
      </c>
      <c r="B5" s="26" t="s">
        <v>3</v>
      </c>
      <c r="C5" s="26" t="s">
        <v>4</v>
      </c>
      <c r="D5" s="26" t="s">
        <v>3</v>
      </c>
      <c r="E5" s="26" t="s">
        <v>4</v>
      </c>
      <c r="F5" s="26" t="s">
        <v>5</v>
      </c>
      <c r="G5" s="26" t="s">
        <v>4</v>
      </c>
      <c r="H5" s="27" t="s">
        <v>32</v>
      </c>
      <c r="I5" s="28"/>
      <c r="J5" s="27"/>
      <c r="K5" s="17" t="s">
        <v>3</v>
      </c>
      <c r="L5" s="17" t="s">
        <v>4</v>
      </c>
      <c r="M5" s="27" t="s">
        <v>14</v>
      </c>
      <c r="N5" s="13" t="s">
        <v>4</v>
      </c>
      <c r="O5" s="9" t="s">
        <v>10</v>
      </c>
      <c r="P5" s="9"/>
      <c r="Q5" s="32"/>
      <c r="Y5" t="s">
        <v>1</v>
      </c>
      <c r="AA5" t="s">
        <v>2</v>
      </c>
    </row>
    <row r="6" spans="1:27" ht="15.75" thickBot="1">
      <c r="A6">
        <v>1000</v>
      </c>
      <c r="B6" s="1">
        <v>4.9000000000000004</v>
      </c>
      <c r="C6" s="1">
        <v>7.4</v>
      </c>
      <c r="D6" s="1">
        <v>34.86</v>
      </c>
      <c r="E6" s="1">
        <v>32.549999999999997</v>
      </c>
      <c r="F6">
        <f>B6*(A6/100)*D6+M11</f>
        <v>51708.14</v>
      </c>
      <c r="G6">
        <f>C6*(A6/100)*E6</f>
        <v>2408.6999999999998</v>
      </c>
      <c r="I6" s="38">
        <f>G6-F6</f>
        <v>-49299.44</v>
      </c>
      <c r="K6" s="1">
        <v>509900</v>
      </c>
      <c r="L6" s="1">
        <v>459900</v>
      </c>
      <c r="M6">
        <f>K6-L6</f>
        <v>50000</v>
      </c>
      <c r="N6" s="16" t="s">
        <v>3</v>
      </c>
      <c r="O6" s="33" t="s">
        <v>11</v>
      </c>
      <c r="P6" s="33"/>
      <c r="Q6" s="34"/>
      <c r="Y6">
        <f>S6*(R6/100)*S8</f>
        <v>0</v>
      </c>
    </row>
    <row r="7" spans="1:27" ht="15.75" thickBot="1">
      <c r="A7">
        <f>A6+1000</f>
        <v>2000</v>
      </c>
      <c r="B7">
        <f>B6</f>
        <v>4.9000000000000004</v>
      </c>
      <c r="C7">
        <f>C6</f>
        <v>7.4</v>
      </c>
      <c r="D7">
        <f>D6</f>
        <v>34.86</v>
      </c>
      <c r="E7">
        <f>E6</f>
        <v>32.549999999999997</v>
      </c>
      <c r="F7">
        <f t="shared" ref="F7:F70" si="0">B7*(A7/100)*D7+M12</f>
        <v>53416.28</v>
      </c>
      <c r="G7">
        <f t="shared" ref="G7:G70" si="1">C7*(A7/100)*E7</f>
        <v>4817.3999999999996</v>
      </c>
      <c r="I7" s="38">
        <f t="shared" ref="I7:I70" si="2">G7-F7</f>
        <v>-48598.879999999997</v>
      </c>
      <c r="M7">
        <f>M6</f>
        <v>50000</v>
      </c>
    </row>
    <row r="8" spans="1:27" ht="15.75" thickBot="1">
      <c r="A8">
        <f t="shared" ref="A8:A71" si="3">A7+1000</f>
        <v>3000</v>
      </c>
      <c r="B8">
        <f t="shared" ref="B8:B71" si="4">B7</f>
        <v>4.9000000000000004</v>
      </c>
      <c r="C8">
        <f t="shared" ref="C8:C71" si="5">C7</f>
        <v>7.4</v>
      </c>
      <c r="D8">
        <f t="shared" ref="D8:D71" si="6">D7</f>
        <v>34.86</v>
      </c>
      <c r="E8">
        <f t="shared" ref="E8:E71" si="7">E7</f>
        <v>32.549999999999997</v>
      </c>
      <c r="F8">
        <f t="shared" si="0"/>
        <v>55124.42</v>
      </c>
      <c r="G8">
        <f t="shared" si="1"/>
        <v>7226.0999999999995</v>
      </c>
      <c r="I8" s="38">
        <f t="shared" si="2"/>
        <v>-47898.32</v>
      </c>
      <c r="M8">
        <f t="shared" ref="M8:M71" si="8">M7</f>
        <v>50000</v>
      </c>
      <c r="N8" s="35" t="s">
        <v>19</v>
      </c>
      <c r="Y8">
        <f t="shared" ref="Y8:Y22" si="9">S8*(R8/100)*S10</f>
        <v>0</v>
      </c>
    </row>
    <row r="9" spans="1:27">
      <c r="A9">
        <f t="shared" si="3"/>
        <v>4000</v>
      </c>
      <c r="B9">
        <f t="shared" si="4"/>
        <v>4.9000000000000004</v>
      </c>
      <c r="C9">
        <f t="shared" si="5"/>
        <v>7.4</v>
      </c>
      <c r="D9">
        <f t="shared" si="6"/>
        <v>34.86</v>
      </c>
      <c r="E9">
        <f t="shared" si="7"/>
        <v>32.549999999999997</v>
      </c>
      <c r="F9">
        <f t="shared" si="0"/>
        <v>56832.56</v>
      </c>
      <c r="G9">
        <f t="shared" si="1"/>
        <v>9634.7999999999993</v>
      </c>
      <c r="I9" s="38">
        <f t="shared" si="2"/>
        <v>-47197.759999999995</v>
      </c>
      <c r="M9">
        <f t="shared" si="8"/>
        <v>50000</v>
      </c>
      <c r="N9" s="10" t="s">
        <v>20</v>
      </c>
      <c r="O9" s="11"/>
      <c r="P9" s="11"/>
      <c r="Q9" s="11"/>
      <c r="R9" s="11"/>
      <c r="S9" s="12"/>
      <c r="T9" s="12"/>
      <c r="Y9">
        <f t="shared" si="9"/>
        <v>0</v>
      </c>
    </row>
    <row r="10" spans="1:27">
      <c r="A10">
        <f t="shared" si="3"/>
        <v>5000</v>
      </c>
      <c r="B10">
        <f t="shared" si="4"/>
        <v>4.9000000000000004</v>
      </c>
      <c r="C10">
        <f t="shared" si="5"/>
        <v>7.4</v>
      </c>
      <c r="D10">
        <f t="shared" si="6"/>
        <v>34.86</v>
      </c>
      <c r="E10">
        <f t="shared" si="7"/>
        <v>32.549999999999997</v>
      </c>
      <c r="F10">
        <f t="shared" si="0"/>
        <v>58540.7</v>
      </c>
      <c r="G10">
        <f t="shared" si="1"/>
        <v>12043.499999999998</v>
      </c>
      <c r="I10" s="38">
        <f t="shared" si="2"/>
        <v>-46497.2</v>
      </c>
      <c r="M10">
        <f t="shared" si="8"/>
        <v>50000</v>
      </c>
      <c r="N10" s="13" t="s">
        <v>21</v>
      </c>
      <c r="O10" s="14"/>
      <c r="P10" s="14"/>
      <c r="Q10" s="14"/>
      <c r="R10" s="14"/>
      <c r="S10" s="15"/>
      <c r="T10" s="15"/>
      <c r="Y10">
        <f t="shared" si="9"/>
        <v>0</v>
      </c>
    </row>
    <row r="11" spans="1:27">
      <c r="A11">
        <f t="shared" si="3"/>
        <v>6000</v>
      </c>
      <c r="B11">
        <f t="shared" si="4"/>
        <v>4.9000000000000004</v>
      </c>
      <c r="C11">
        <f t="shared" si="5"/>
        <v>7.4</v>
      </c>
      <c r="D11">
        <f t="shared" si="6"/>
        <v>34.86</v>
      </c>
      <c r="E11">
        <f t="shared" si="7"/>
        <v>32.549999999999997</v>
      </c>
      <c r="F11">
        <f t="shared" si="0"/>
        <v>60248.84</v>
      </c>
      <c r="G11">
        <f t="shared" si="1"/>
        <v>14452.199999999999</v>
      </c>
      <c r="I11" s="38">
        <f t="shared" si="2"/>
        <v>-45796.639999999999</v>
      </c>
      <c r="M11">
        <f t="shared" si="8"/>
        <v>50000</v>
      </c>
      <c r="N11" s="13" t="s">
        <v>22</v>
      </c>
      <c r="O11" s="14"/>
      <c r="P11" s="14"/>
      <c r="Q11" s="14"/>
      <c r="R11" s="14"/>
      <c r="S11" s="15"/>
      <c r="T11" s="15"/>
      <c r="Y11">
        <f t="shared" si="9"/>
        <v>0</v>
      </c>
    </row>
    <row r="12" spans="1:27">
      <c r="A12">
        <f t="shared" si="3"/>
        <v>7000</v>
      </c>
      <c r="B12">
        <f t="shared" si="4"/>
        <v>4.9000000000000004</v>
      </c>
      <c r="C12">
        <f t="shared" si="5"/>
        <v>7.4</v>
      </c>
      <c r="D12">
        <f t="shared" si="6"/>
        <v>34.86</v>
      </c>
      <c r="E12">
        <f t="shared" si="7"/>
        <v>32.549999999999997</v>
      </c>
      <c r="F12">
        <f t="shared" si="0"/>
        <v>61956.979999999996</v>
      </c>
      <c r="G12">
        <f t="shared" si="1"/>
        <v>16860.899999999998</v>
      </c>
      <c r="I12" s="38">
        <f t="shared" si="2"/>
        <v>-45096.08</v>
      </c>
      <c r="M12">
        <f t="shared" si="8"/>
        <v>50000</v>
      </c>
      <c r="N12" s="13" t="s">
        <v>23</v>
      </c>
      <c r="O12" s="14"/>
      <c r="P12" s="14"/>
      <c r="Q12" s="14"/>
      <c r="R12" s="14"/>
      <c r="S12" s="15"/>
      <c r="T12" s="15"/>
      <c r="Y12">
        <f t="shared" si="9"/>
        <v>0</v>
      </c>
    </row>
    <row r="13" spans="1:27">
      <c r="A13">
        <f t="shared" si="3"/>
        <v>8000</v>
      </c>
      <c r="B13">
        <f t="shared" si="4"/>
        <v>4.9000000000000004</v>
      </c>
      <c r="C13">
        <f t="shared" si="5"/>
        <v>7.4</v>
      </c>
      <c r="D13">
        <f t="shared" si="6"/>
        <v>34.86</v>
      </c>
      <c r="E13">
        <f t="shared" si="7"/>
        <v>32.549999999999997</v>
      </c>
      <c r="F13">
        <f t="shared" si="0"/>
        <v>63665.119999999995</v>
      </c>
      <c r="G13">
        <f t="shared" si="1"/>
        <v>19269.599999999999</v>
      </c>
      <c r="I13" s="38">
        <f t="shared" si="2"/>
        <v>-44395.519999999997</v>
      </c>
      <c r="J13" s="40"/>
      <c r="M13">
        <f t="shared" si="8"/>
        <v>50000</v>
      </c>
      <c r="N13" s="13" t="s">
        <v>33</v>
      </c>
      <c r="O13" s="14"/>
      <c r="P13" s="14"/>
      <c r="Q13" s="14"/>
      <c r="R13" s="14"/>
      <c r="S13" s="15"/>
      <c r="T13" s="15"/>
      <c r="Y13">
        <f t="shared" si="9"/>
        <v>0</v>
      </c>
    </row>
    <row r="14" spans="1:27">
      <c r="A14">
        <f t="shared" si="3"/>
        <v>9000</v>
      </c>
      <c r="B14">
        <f t="shared" si="4"/>
        <v>4.9000000000000004</v>
      </c>
      <c r="C14">
        <f t="shared" si="5"/>
        <v>7.4</v>
      </c>
      <c r="D14">
        <f t="shared" si="6"/>
        <v>34.86</v>
      </c>
      <c r="E14">
        <f t="shared" si="7"/>
        <v>32.549999999999997</v>
      </c>
      <c r="F14">
        <f t="shared" si="0"/>
        <v>65373.26</v>
      </c>
      <c r="G14">
        <f t="shared" si="1"/>
        <v>21678.3</v>
      </c>
      <c r="I14" s="38">
        <f t="shared" si="2"/>
        <v>-43694.960000000006</v>
      </c>
      <c r="M14">
        <f t="shared" si="8"/>
        <v>50000</v>
      </c>
      <c r="N14" s="13" t="s">
        <v>24</v>
      </c>
      <c r="O14" s="14"/>
      <c r="P14" s="14"/>
      <c r="Q14" s="14"/>
      <c r="R14" s="14"/>
      <c r="S14" s="15"/>
      <c r="T14" s="15"/>
      <c r="Y14">
        <f t="shared" si="9"/>
        <v>0</v>
      </c>
    </row>
    <row r="15" spans="1:27">
      <c r="A15">
        <f t="shared" si="3"/>
        <v>10000</v>
      </c>
      <c r="B15">
        <f t="shared" si="4"/>
        <v>4.9000000000000004</v>
      </c>
      <c r="C15">
        <f t="shared" si="5"/>
        <v>7.4</v>
      </c>
      <c r="D15">
        <f t="shared" si="6"/>
        <v>34.86</v>
      </c>
      <c r="E15">
        <f t="shared" si="7"/>
        <v>32.549999999999997</v>
      </c>
      <c r="F15">
        <f t="shared" si="0"/>
        <v>67081.399999999994</v>
      </c>
      <c r="G15">
        <f t="shared" si="1"/>
        <v>24086.999999999996</v>
      </c>
      <c r="I15" s="38">
        <f t="shared" si="2"/>
        <v>-42994.399999999994</v>
      </c>
      <c r="M15">
        <f t="shared" si="8"/>
        <v>50000</v>
      </c>
      <c r="N15" s="13" t="s">
        <v>27</v>
      </c>
      <c r="O15" s="14"/>
      <c r="P15" s="14"/>
      <c r="Q15" s="14"/>
      <c r="R15" s="14"/>
      <c r="S15" s="15"/>
      <c r="T15" s="15"/>
      <c r="Y15">
        <f t="shared" si="9"/>
        <v>0</v>
      </c>
    </row>
    <row r="16" spans="1:27" ht="15.75" thickBot="1">
      <c r="A16">
        <f t="shared" si="3"/>
        <v>11000</v>
      </c>
      <c r="B16">
        <f t="shared" si="4"/>
        <v>4.9000000000000004</v>
      </c>
      <c r="C16">
        <f t="shared" si="5"/>
        <v>7.4</v>
      </c>
      <c r="D16">
        <f t="shared" si="6"/>
        <v>34.86</v>
      </c>
      <c r="E16">
        <f t="shared" si="7"/>
        <v>32.549999999999997</v>
      </c>
      <c r="F16">
        <f t="shared" si="0"/>
        <v>68789.540000000008</v>
      </c>
      <c r="G16">
        <f t="shared" si="1"/>
        <v>26495.699999999997</v>
      </c>
      <c r="I16" s="38">
        <f t="shared" si="2"/>
        <v>-42293.840000000011</v>
      </c>
      <c r="M16">
        <f t="shared" si="8"/>
        <v>50000</v>
      </c>
      <c r="N16" s="16" t="s">
        <v>28</v>
      </c>
      <c r="O16" s="17"/>
      <c r="P16" s="17"/>
      <c r="Q16" s="17"/>
      <c r="R16" s="17"/>
      <c r="S16" s="18"/>
      <c r="T16" s="18"/>
      <c r="Y16">
        <f t="shared" si="9"/>
        <v>0</v>
      </c>
    </row>
    <row r="17" spans="1:25">
      <c r="A17">
        <f t="shared" si="3"/>
        <v>12000</v>
      </c>
      <c r="B17">
        <f t="shared" si="4"/>
        <v>4.9000000000000004</v>
      </c>
      <c r="C17">
        <f t="shared" si="5"/>
        <v>7.4</v>
      </c>
      <c r="D17">
        <f t="shared" si="6"/>
        <v>34.86</v>
      </c>
      <c r="E17">
        <f t="shared" si="7"/>
        <v>32.549999999999997</v>
      </c>
      <c r="F17">
        <f t="shared" si="0"/>
        <v>70497.679999999993</v>
      </c>
      <c r="G17">
        <f t="shared" si="1"/>
        <v>28904.399999999998</v>
      </c>
      <c r="I17" s="38">
        <f t="shared" si="2"/>
        <v>-41593.279999999999</v>
      </c>
      <c r="M17">
        <f t="shared" si="8"/>
        <v>50000</v>
      </c>
      <c r="N17" s="39" t="s">
        <v>25</v>
      </c>
      <c r="O17" s="36"/>
      <c r="P17" s="36"/>
      <c r="Y17">
        <f t="shared" si="9"/>
        <v>0</v>
      </c>
    </row>
    <row r="18" spans="1:25">
      <c r="A18">
        <f t="shared" si="3"/>
        <v>13000</v>
      </c>
      <c r="B18">
        <f t="shared" si="4"/>
        <v>4.9000000000000004</v>
      </c>
      <c r="C18">
        <f t="shared" si="5"/>
        <v>7.4</v>
      </c>
      <c r="D18">
        <f t="shared" si="6"/>
        <v>34.86</v>
      </c>
      <c r="E18">
        <f t="shared" si="7"/>
        <v>32.549999999999997</v>
      </c>
      <c r="F18">
        <f t="shared" si="0"/>
        <v>72205.820000000007</v>
      </c>
      <c r="G18">
        <f t="shared" si="1"/>
        <v>31313.1</v>
      </c>
      <c r="I18" s="38">
        <f t="shared" si="2"/>
        <v>-40892.720000000008</v>
      </c>
      <c r="M18">
        <f t="shared" si="8"/>
        <v>50000</v>
      </c>
      <c r="Y18">
        <f t="shared" si="9"/>
        <v>0</v>
      </c>
    </row>
    <row r="19" spans="1:25">
      <c r="A19">
        <f t="shared" si="3"/>
        <v>14000</v>
      </c>
      <c r="B19">
        <f t="shared" si="4"/>
        <v>4.9000000000000004</v>
      </c>
      <c r="C19">
        <f t="shared" si="5"/>
        <v>7.4</v>
      </c>
      <c r="D19">
        <f t="shared" si="6"/>
        <v>34.86</v>
      </c>
      <c r="E19">
        <f t="shared" si="7"/>
        <v>32.549999999999997</v>
      </c>
      <c r="F19">
        <f t="shared" si="0"/>
        <v>73913.959999999992</v>
      </c>
      <c r="G19">
        <f t="shared" si="1"/>
        <v>33721.799999999996</v>
      </c>
      <c r="I19" s="38">
        <f t="shared" si="2"/>
        <v>-40192.159999999996</v>
      </c>
      <c r="M19">
        <f t="shared" si="8"/>
        <v>50000</v>
      </c>
      <c r="Y19">
        <f t="shared" si="9"/>
        <v>0</v>
      </c>
    </row>
    <row r="20" spans="1:25">
      <c r="A20">
        <f t="shared" si="3"/>
        <v>15000</v>
      </c>
      <c r="B20">
        <f t="shared" si="4"/>
        <v>4.9000000000000004</v>
      </c>
      <c r="C20">
        <f t="shared" si="5"/>
        <v>7.4</v>
      </c>
      <c r="D20">
        <f t="shared" si="6"/>
        <v>34.86</v>
      </c>
      <c r="E20">
        <f t="shared" si="7"/>
        <v>32.549999999999997</v>
      </c>
      <c r="F20">
        <f t="shared" si="0"/>
        <v>75622.100000000006</v>
      </c>
      <c r="G20">
        <f t="shared" si="1"/>
        <v>36130.5</v>
      </c>
      <c r="I20" s="38">
        <f t="shared" si="2"/>
        <v>-39491.600000000006</v>
      </c>
      <c r="M20">
        <f t="shared" si="8"/>
        <v>50000</v>
      </c>
      <c r="Y20">
        <f t="shared" si="9"/>
        <v>0</v>
      </c>
    </row>
    <row r="21" spans="1:25">
      <c r="A21">
        <f t="shared" si="3"/>
        <v>16000</v>
      </c>
      <c r="B21">
        <f t="shared" si="4"/>
        <v>4.9000000000000004</v>
      </c>
      <c r="C21">
        <f t="shared" si="5"/>
        <v>7.4</v>
      </c>
      <c r="D21">
        <f t="shared" si="6"/>
        <v>34.86</v>
      </c>
      <c r="E21">
        <f t="shared" si="7"/>
        <v>32.549999999999997</v>
      </c>
      <c r="F21">
        <f t="shared" si="0"/>
        <v>77330.239999999991</v>
      </c>
      <c r="G21">
        <f t="shared" si="1"/>
        <v>38539.199999999997</v>
      </c>
      <c r="I21" s="38">
        <f t="shared" si="2"/>
        <v>-38791.039999999994</v>
      </c>
      <c r="M21">
        <f t="shared" si="8"/>
        <v>50000</v>
      </c>
      <c r="Y21">
        <f t="shared" si="9"/>
        <v>0</v>
      </c>
    </row>
    <row r="22" spans="1:25">
      <c r="A22">
        <f t="shared" si="3"/>
        <v>17000</v>
      </c>
      <c r="B22">
        <f t="shared" si="4"/>
        <v>4.9000000000000004</v>
      </c>
      <c r="C22">
        <f t="shared" si="5"/>
        <v>7.4</v>
      </c>
      <c r="D22">
        <f t="shared" si="6"/>
        <v>34.86</v>
      </c>
      <c r="E22">
        <f t="shared" si="7"/>
        <v>32.549999999999997</v>
      </c>
      <c r="F22">
        <f t="shared" si="0"/>
        <v>79038.38</v>
      </c>
      <c r="G22">
        <f t="shared" si="1"/>
        <v>40947.899999999994</v>
      </c>
      <c r="I22" s="38">
        <f t="shared" si="2"/>
        <v>-38090.48000000001</v>
      </c>
      <c r="M22">
        <f t="shared" si="8"/>
        <v>50000</v>
      </c>
      <c r="N22" s="7"/>
      <c r="Y22">
        <f t="shared" si="9"/>
        <v>0</v>
      </c>
    </row>
    <row r="23" spans="1:25">
      <c r="A23">
        <f t="shared" si="3"/>
        <v>18000</v>
      </c>
      <c r="B23">
        <f t="shared" si="4"/>
        <v>4.9000000000000004</v>
      </c>
      <c r="C23">
        <f t="shared" si="5"/>
        <v>7.4</v>
      </c>
      <c r="D23">
        <f t="shared" si="6"/>
        <v>34.86</v>
      </c>
      <c r="E23">
        <f t="shared" si="7"/>
        <v>32.549999999999997</v>
      </c>
      <c r="F23">
        <f t="shared" si="0"/>
        <v>80746.52</v>
      </c>
      <c r="G23">
        <f t="shared" si="1"/>
        <v>43356.6</v>
      </c>
      <c r="I23" s="38">
        <f t="shared" si="2"/>
        <v>-37389.920000000006</v>
      </c>
      <c r="M23">
        <f t="shared" si="8"/>
        <v>50000</v>
      </c>
    </row>
    <row r="24" spans="1:25">
      <c r="A24">
        <f t="shared" si="3"/>
        <v>19000</v>
      </c>
      <c r="B24">
        <f t="shared" si="4"/>
        <v>4.9000000000000004</v>
      </c>
      <c r="C24">
        <f t="shared" si="5"/>
        <v>7.4</v>
      </c>
      <c r="D24">
        <f t="shared" si="6"/>
        <v>34.86</v>
      </c>
      <c r="E24">
        <f t="shared" si="7"/>
        <v>32.549999999999997</v>
      </c>
      <c r="F24">
        <f t="shared" si="0"/>
        <v>82454.66</v>
      </c>
      <c r="G24">
        <f t="shared" si="1"/>
        <v>45765.299999999996</v>
      </c>
      <c r="I24" s="38">
        <f t="shared" si="2"/>
        <v>-36689.360000000008</v>
      </c>
      <c r="M24">
        <f t="shared" si="8"/>
        <v>50000</v>
      </c>
    </row>
    <row r="25" spans="1:25">
      <c r="A25">
        <f t="shared" si="3"/>
        <v>20000</v>
      </c>
      <c r="B25">
        <f t="shared" si="4"/>
        <v>4.9000000000000004</v>
      </c>
      <c r="C25">
        <f t="shared" si="5"/>
        <v>7.4</v>
      </c>
      <c r="D25">
        <f t="shared" si="6"/>
        <v>34.86</v>
      </c>
      <c r="E25">
        <f t="shared" si="7"/>
        <v>32.549999999999997</v>
      </c>
      <c r="F25">
        <f t="shared" si="0"/>
        <v>84162.8</v>
      </c>
      <c r="G25">
        <f t="shared" si="1"/>
        <v>48173.999999999993</v>
      </c>
      <c r="I25" s="38">
        <f t="shared" si="2"/>
        <v>-35988.80000000001</v>
      </c>
      <c r="M25">
        <f t="shared" si="8"/>
        <v>50000</v>
      </c>
    </row>
    <row r="26" spans="1:25">
      <c r="A26">
        <f t="shared" si="3"/>
        <v>21000</v>
      </c>
      <c r="B26">
        <f t="shared" si="4"/>
        <v>4.9000000000000004</v>
      </c>
      <c r="C26">
        <f t="shared" si="5"/>
        <v>7.4</v>
      </c>
      <c r="D26">
        <f t="shared" si="6"/>
        <v>34.86</v>
      </c>
      <c r="E26">
        <f t="shared" si="7"/>
        <v>32.549999999999997</v>
      </c>
      <c r="F26">
        <f t="shared" si="0"/>
        <v>85870.94</v>
      </c>
      <c r="G26">
        <f t="shared" si="1"/>
        <v>50582.7</v>
      </c>
      <c r="I26" s="38">
        <f t="shared" si="2"/>
        <v>-35288.240000000005</v>
      </c>
      <c r="M26">
        <f t="shared" si="8"/>
        <v>50000</v>
      </c>
    </row>
    <row r="27" spans="1:25">
      <c r="A27">
        <f t="shared" si="3"/>
        <v>22000</v>
      </c>
      <c r="B27">
        <f t="shared" si="4"/>
        <v>4.9000000000000004</v>
      </c>
      <c r="C27">
        <f t="shared" si="5"/>
        <v>7.4</v>
      </c>
      <c r="D27">
        <f t="shared" si="6"/>
        <v>34.86</v>
      </c>
      <c r="E27">
        <f t="shared" si="7"/>
        <v>32.549999999999997</v>
      </c>
      <c r="F27">
        <f t="shared" si="0"/>
        <v>87579.08</v>
      </c>
      <c r="G27">
        <f t="shared" si="1"/>
        <v>52991.399999999994</v>
      </c>
      <c r="I27" s="38">
        <f t="shared" si="2"/>
        <v>-34587.680000000008</v>
      </c>
      <c r="M27">
        <f t="shared" si="8"/>
        <v>50000</v>
      </c>
    </row>
    <row r="28" spans="1:25">
      <c r="A28">
        <f t="shared" si="3"/>
        <v>23000</v>
      </c>
      <c r="B28">
        <f t="shared" si="4"/>
        <v>4.9000000000000004</v>
      </c>
      <c r="C28">
        <f t="shared" si="5"/>
        <v>7.4</v>
      </c>
      <c r="D28">
        <f t="shared" si="6"/>
        <v>34.86</v>
      </c>
      <c r="E28">
        <f t="shared" si="7"/>
        <v>32.549999999999997</v>
      </c>
      <c r="F28">
        <f t="shared" si="0"/>
        <v>89287.22</v>
      </c>
      <c r="G28">
        <f t="shared" si="1"/>
        <v>55400.1</v>
      </c>
      <c r="I28" s="38">
        <f t="shared" si="2"/>
        <v>-33887.120000000003</v>
      </c>
      <c r="M28">
        <f t="shared" si="8"/>
        <v>50000</v>
      </c>
    </row>
    <row r="29" spans="1:25">
      <c r="A29">
        <f t="shared" si="3"/>
        <v>24000</v>
      </c>
      <c r="B29">
        <f t="shared" si="4"/>
        <v>4.9000000000000004</v>
      </c>
      <c r="C29">
        <f t="shared" si="5"/>
        <v>7.4</v>
      </c>
      <c r="D29">
        <f t="shared" si="6"/>
        <v>34.86</v>
      </c>
      <c r="E29">
        <f t="shared" si="7"/>
        <v>32.549999999999997</v>
      </c>
      <c r="F29">
        <f t="shared" si="0"/>
        <v>90995.36</v>
      </c>
      <c r="G29">
        <f t="shared" si="1"/>
        <v>57808.799999999996</v>
      </c>
      <c r="I29" s="38">
        <f t="shared" si="2"/>
        <v>-33186.560000000005</v>
      </c>
      <c r="M29">
        <f t="shared" si="8"/>
        <v>50000</v>
      </c>
    </row>
    <row r="30" spans="1:25">
      <c r="A30">
        <f t="shared" si="3"/>
        <v>25000</v>
      </c>
      <c r="B30">
        <f t="shared" si="4"/>
        <v>4.9000000000000004</v>
      </c>
      <c r="C30">
        <f t="shared" si="5"/>
        <v>7.4</v>
      </c>
      <c r="D30">
        <f t="shared" si="6"/>
        <v>34.86</v>
      </c>
      <c r="E30">
        <f t="shared" si="7"/>
        <v>32.549999999999997</v>
      </c>
      <c r="F30">
        <f t="shared" si="0"/>
        <v>92703.5</v>
      </c>
      <c r="G30">
        <f t="shared" si="1"/>
        <v>60217.499999999993</v>
      </c>
      <c r="I30" s="38">
        <f t="shared" si="2"/>
        <v>-32486.000000000007</v>
      </c>
      <c r="M30">
        <f t="shared" si="8"/>
        <v>50000</v>
      </c>
    </row>
    <row r="31" spans="1:25">
      <c r="A31">
        <f t="shared" si="3"/>
        <v>26000</v>
      </c>
      <c r="B31">
        <f t="shared" si="4"/>
        <v>4.9000000000000004</v>
      </c>
      <c r="C31">
        <f t="shared" si="5"/>
        <v>7.4</v>
      </c>
      <c r="D31">
        <f t="shared" si="6"/>
        <v>34.86</v>
      </c>
      <c r="E31">
        <f t="shared" si="7"/>
        <v>32.549999999999997</v>
      </c>
      <c r="F31">
        <f t="shared" si="0"/>
        <v>94411.64</v>
      </c>
      <c r="G31">
        <f t="shared" si="1"/>
        <v>62626.2</v>
      </c>
      <c r="I31" s="38">
        <f t="shared" si="2"/>
        <v>-31785.440000000002</v>
      </c>
      <c r="M31">
        <f t="shared" si="8"/>
        <v>50000</v>
      </c>
    </row>
    <row r="32" spans="1:25">
      <c r="A32">
        <f t="shared" si="3"/>
        <v>27000</v>
      </c>
      <c r="B32">
        <f t="shared" si="4"/>
        <v>4.9000000000000004</v>
      </c>
      <c r="C32">
        <f t="shared" si="5"/>
        <v>7.4</v>
      </c>
      <c r="D32">
        <f t="shared" si="6"/>
        <v>34.86</v>
      </c>
      <c r="E32">
        <f t="shared" si="7"/>
        <v>32.549999999999997</v>
      </c>
      <c r="F32">
        <f t="shared" si="0"/>
        <v>96119.78</v>
      </c>
      <c r="G32">
        <f t="shared" si="1"/>
        <v>65034.899999999994</v>
      </c>
      <c r="I32" s="38">
        <f t="shared" si="2"/>
        <v>-31084.880000000005</v>
      </c>
      <c r="M32">
        <f t="shared" si="8"/>
        <v>50000</v>
      </c>
    </row>
    <row r="33" spans="1:13">
      <c r="A33">
        <f t="shared" si="3"/>
        <v>28000</v>
      </c>
      <c r="B33">
        <f t="shared" si="4"/>
        <v>4.9000000000000004</v>
      </c>
      <c r="C33">
        <f t="shared" si="5"/>
        <v>7.4</v>
      </c>
      <c r="D33">
        <f t="shared" si="6"/>
        <v>34.86</v>
      </c>
      <c r="E33">
        <f t="shared" si="7"/>
        <v>32.549999999999997</v>
      </c>
      <c r="F33">
        <f t="shared" si="0"/>
        <v>97827.92</v>
      </c>
      <c r="G33">
        <f t="shared" si="1"/>
        <v>67443.599999999991</v>
      </c>
      <c r="I33" s="38">
        <f t="shared" si="2"/>
        <v>-30384.320000000007</v>
      </c>
      <c r="M33">
        <f t="shared" si="8"/>
        <v>50000</v>
      </c>
    </row>
    <row r="34" spans="1:13">
      <c r="A34">
        <f t="shared" si="3"/>
        <v>29000</v>
      </c>
      <c r="B34">
        <f t="shared" si="4"/>
        <v>4.9000000000000004</v>
      </c>
      <c r="C34">
        <f t="shared" si="5"/>
        <v>7.4</v>
      </c>
      <c r="D34">
        <f t="shared" si="6"/>
        <v>34.86</v>
      </c>
      <c r="E34">
        <f t="shared" si="7"/>
        <v>32.549999999999997</v>
      </c>
      <c r="F34">
        <f t="shared" si="0"/>
        <v>99536.06</v>
      </c>
      <c r="G34">
        <f t="shared" si="1"/>
        <v>69852.299999999988</v>
      </c>
      <c r="I34" s="38">
        <f t="shared" si="2"/>
        <v>-29683.760000000009</v>
      </c>
      <c r="M34">
        <f t="shared" si="8"/>
        <v>50000</v>
      </c>
    </row>
    <row r="35" spans="1:13">
      <c r="A35">
        <f t="shared" si="3"/>
        <v>30000</v>
      </c>
      <c r="B35">
        <f t="shared" si="4"/>
        <v>4.9000000000000004</v>
      </c>
      <c r="C35">
        <f t="shared" si="5"/>
        <v>7.4</v>
      </c>
      <c r="D35">
        <f t="shared" si="6"/>
        <v>34.86</v>
      </c>
      <c r="E35">
        <f t="shared" si="7"/>
        <v>32.549999999999997</v>
      </c>
      <c r="F35">
        <f t="shared" si="0"/>
        <v>101244.2</v>
      </c>
      <c r="G35">
        <f t="shared" si="1"/>
        <v>72261</v>
      </c>
      <c r="I35" s="38">
        <f t="shared" si="2"/>
        <v>-28983.199999999997</v>
      </c>
      <c r="M35">
        <f t="shared" si="8"/>
        <v>50000</v>
      </c>
    </row>
    <row r="36" spans="1:13">
      <c r="A36">
        <f t="shared" si="3"/>
        <v>31000</v>
      </c>
      <c r="B36">
        <f t="shared" si="4"/>
        <v>4.9000000000000004</v>
      </c>
      <c r="C36">
        <f t="shared" si="5"/>
        <v>7.4</v>
      </c>
      <c r="D36">
        <f t="shared" si="6"/>
        <v>34.86</v>
      </c>
      <c r="E36">
        <f t="shared" si="7"/>
        <v>32.549999999999997</v>
      </c>
      <c r="F36">
        <f t="shared" si="0"/>
        <v>102952.34</v>
      </c>
      <c r="G36">
        <f t="shared" si="1"/>
        <v>74669.7</v>
      </c>
      <c r="I36" s="38">
        <f t="shared" si="2"/>
        <v>-28282.639999999999</v>
      </c>
      <c r="M36">
        <f t="shared" si="8"/>
        <v>50000</v>
      </c>
    </row>
    <row r="37" spans="1:13">
      <c r="A37">
        <f t="shared" si="3"/>
        <v>32000</v>
      </c>
      <c r="B37">
        <f t="shared" si="4"/>
        <v>4.9000000000000004</v>
      </c>
      <c r="C37">
        <f t="shared" si="5"/>
        <v>7.4</v>
      </c>
      <c r="D37">
        <f t="shared" si="6"/>
        <v>34.86</v>
      </c>
      <c r="E37">
        <f t="shared" si="7"/>
        <v>32.549999999999997</v>
      </c>
      <c r="F37">
        <f t="shared" si="0"/>
        <v>104660.48</v>
      </c>
      <c r="G37">
        <f t="shared" si="1"/>
        <v>77078.399999999994</v>
      </c>
      <c r="I37" s="38">
        <f t="shared" si="2"/>
        <v>-27582.080000000002</v>
      </c>
      <c r="M37">
        <f t="shared" si="8"/>
        <v>50000</v>
      </c>
    </row>
    <row r="38" spans="1:13">
      <c r="A38">
        <f t="shared" si="3"/>
        <v>33000</v>
      </c>
      <c r="B38">
        <f t="shared" si="4"/>
        <v>4.9000000000000004</v>
      </c>
      <c r="C38">
        <f t="shared" si="5"/>
        <v>7.4</v>
      </c>
      <c r="D38">
        <f t="shared" si="6"/>
        <v>34.86</v>
      </c>
      <c r="E38">
        <f t="shared" si="7"/>
        <v>32.549999999999997</v>
      </c>
      <c r="F38">
        <f t="shared" si="0"/>
        <v>106368.62000000001</v>
      </c>
      <c r="G38">
        <f t="shared" si="1"/>
        <v>79487.099999999991</v>
      </c>
      <c r="I38" s="38">
        <f t="shared" si="2"/>
        <v>-26881.520000000019</v>
      </c>
      <c r="M38">
        <f t="shared" si="8"/>
        <v>50000</v>
      </c>
    </row>
    <row r="39" spans="1:13">
      <c r="A39">
        <f t="shared" si="3"/>
        <v>34000</v>
      </c>
      <c r="B39">
        <f t="shared" si="4"/>
        <v>4.9000000000000004</v>
      </c>
      <c r="C39">
        <f t="shared" si="5"/>
        <v>7.4</v>
      </c>
      <c r="D39">
        <f t="shared" si="6"/>
        <v>34.86</v>
      </c>
      <c r="E39">
        <f t="shared" si="7"/>
        <v>32.549999999999997</v>
      </c>
      <c r="F39">
        <f t="shared" si="0"/>
        <v>108076.76000000001</v>
      </c>
      <c r="G39">
        <f t="shared" si="1"/>
        <v>81895.799999999988</v>
      </c>
      <c r="I39" s="38">
        <f t="shared" si="2"/>
        <v>-26180.960000000021</v>
      </c>
      <c r="M39">
        <f t="shared" si="8"/>
        <v>50000</v>
      </c>
    </row>
    <row r="40" spans="1:13">
      <c r="A40">
        <f t="shared" si="3"/>
        <v>35000</v>
      </c>
      <c r="B40">
        <f t="shared" si="4"/>
        <v>4.9000000000000004</v>
      </c>
      <c r="C40">
        <f t="shared" si="5"/>
        <v>7.4</v>
      </c>
      <c r="D40">
        <f t="shared" si="6"/>
        <v>34.86</v>
      </c>
      <c r="E40">
        <f t="shared" si="7"/>
        <v>32.549999999999997</v>
      </c>
      <c r="F40">
        <f t="shared" si="0"/>
        <v>109784.90000000001</v>
      </c>
      <c r="G40">
        <f t="shared" si="1"/>
        <v>84304.499999999985</v>
      </c>
      <c r="I40" s="38">
        <f t="shared" si="2"/>
        <v>-25480.400000000023</v>
      </c>
      <c r="M40">
        <f t="shared" si="8"/>
        <v>50000</v>
      </c>
    </row>
    <row r="41" spans="1:13">
      <c r="A41">
        <f t="shared" si="3"/>
        <v>36000</v>
      </c>
      <c r="B41">
        <f t="shared" si="4"/>
        <v>4.9000000000000004</v>
      </c>
      <c r="C41">
        <f t="shared" si="5"/>
        <v>7.4</v>
      </c>
      <c r="D41">
        <f t="shared" si="6"/>
        <v>34.86</v>
      </c>
      <c r="E41">
        <f t="shared" si="7"/>
        <v>32.549999999999997</v>
      </c>
      <c r="F41">
        <f t="shared" si="0"/>
        <v>111493.04000000001</v>
      </c>
      <c r="G41">
        <f t="shared" si="1"/>
        <v>86713.2</v>
      </c>
      <c r="I41" s="38">
        <f t="shared" si="2"/>
        <v>-24779.840000000011</v>
      </c>
      <c r="M41">
        <f t="shared" si="8"/>
        <v>50000</v>
      </c>
    </row>
    <row r="42" spans="1:13">
      <c r="A42">
        <f t="shared" si="3"/>
        <v>37000</v>
      </c>
      <c r="B42">
        <f t="shared" si="4"/>
        <v>4.9000000000000004</v>
      </c>
      <c r="C42">
        <f t="shared" si="5"/>
        <v>7.4</v>
      </c>
      <c r="D42">
        <f t="shared" si="6"/>
        <v>34.86</v>
      </c>
      <c r="E42">
        <f t="shared" si="7"/>
        <v>32.549999999999997</v>
      </c>
      <c r="F42">
        <f t="shared" si="0"/>
        <v>113201.18000000001</v>
      </c>
      <c r="G42">
        <f t="shared" si="1"/>
        <v>89121.9</v>
      </c>
      <c r="I42" s="38">
        <f t="shared" si="2"/>
        <v>-24079.280000000013</v>
      </c>
      <c r="M42">
        <f t="shared" si="8"/>
        <v>50000</v>
      </c>
    </row>
    <row r="43" spans="1:13">
      <c r="A43">
        <f t="shared" si="3"/>
        <v>38000</v>
      </c>
      <c r="B43">
        <f t="shared" si="4"/>
        <v>4.9000000000000004</v>
      </c>
      <c r="C43">
        <f t="shared" si="5"/>
        <v>7.4</v>
      </c>
      <c r="D43">
        <f t="shared" si="6"/>
        <v>34.86</v>
      </c>
      <c r="E43">
        <f t="shared" si="7"/>
        <v>32.549999999999997</v>
      </c>
      <c r="F43">
        <f t="shared" si="0"/>
        <v>114909.32</v>
      </c>
      <c r="G43">
        <f t="shared" si="1"/>
        <v>91530.599999999991</v>
      </c>
      <c r="I43" s="38">
        <f t="shared" si="2"/>
        <v>-23378.720000000016</v>
      </c>
      <c r="M43">
        <f t="shared" si="8"/>
        <v>50000</v>
      </c>
    </row>
    <row r="44" spans="1:13">
      <c r="A44">
        <f t="shared" si="3"/>
        <v>39000</v>
      </c>
      <c r="B44">
        <f t="shared" si="4"/>
        <v>4.9000000000000004</v>
      </c>
      <c r="C44">
        <f t="shared" si="5"/>
        <v>7.4</v>
      </c>
      <c r="D44">
        <f t="shared" si="6"/>
        <v>34.86</v>
      </c>
      <c r="E44">
        <f t="shared" si="7"/>
        <v>32.549999999999997</v>
      </c>
      <c r="F44">
        <f t="shared" si="0"/>
        <v>116617.46</v>
      </c>
      <c r="G44">
        <f t="shared" si="1"/>
        <v>93939.299999999988</v>
      </c>
      <c r="I44" s="38">
        <f t="shared" si="2"/>
        <v>-22678.160000000018</v>
      </c>
      <c r="M44">
        <f t="shared" si="8"/>
        <v>50000</v>
      </c>
    </row>
    <row r="45" spans="1:13">
      <c r="A45">
        <f t="shared" si="3"/>
        <v>40000</v>
      </c>
      <c r="B45">
        <f t="shared" si="4"/>
        <v>4.9000000000000004</v>
      </c>
      <c r="C45">
        <f t="shared" si="5"/>
        <v>7.4</v>
      </c>
      <c r="D45">
        <f t="shared" si="6"/>
        <v>34.86</v>
      </c>
      <c r="E45">
        <f t="shared" si="7"/>
        <v>32.549999999999997</v>
      </c>
      <c r="F45">
        <f t="shared" si="0"/>
        <v>118325.6</v>
      </c>
      <c r="G45">
        <f t="shared" si="1"/>
        <v>96347.999999999985</v>
      </c>
      <c r="I45" s="38">
        <f t="shared" si="2"/>
        <v>-21977.60000000002</v>
      </c>
      <c r="M45">
        <f t="shared" si="8"/>
        <v>50000</v>
      </c>
    </row>
    <row r="46" spans="1:13">
      <c r="A46">
        <f t="shared" si="3"/>
        <v>41000</v>
      </c>
      <c r="B46">
        <f t="shared" si="4"/>
        <v>4.9000000000000004</v>
      </c>
      <c r="C46">
        <f t="shared" si="5"/>
        <v>7.4</v>
      </c>
      <c r="D46">
        <f t="shared" si="6"/>
        <v>34.86</v>
      </c>
      <c r="E46">
        <f t="shared" si="7"/>
        <v>32.549999999999997</v>
      </c>
      <c r="F46">
        <f t="shared" si="0"/>
        <v>120033.74</v>
      </c>
      <c r="G46">
        <f t="shared" si="1"/>
        <v>98756.7</v>
      </c>
      <c r="I46" s="38">
        <f t="shared" si="2"/>
        <v>-21277.040000000008</v>
      </c>
      <c r="M46">
        <f t="shared" si="8"/>
        <v>50000</v>
      </c>
    </row>
    <row r="47" spans="1:13">
      <c r="A47">
        <f t="shared" si="3"/>
        <v>42000</v>
      </c>
      <c r="B47">
        <f t="shared" si="4"/>
        <v>4.9000000000000004</v>
      </c>
      <c r="C47">
        <f t="shared" si="5"/>
        <v>7.4</v>
      </c>
      <c r="D47">
        <f t="shared" si="6"/>
        <v>34.86</v>
      </c>
      <c r="E47">
        <f t="shared" si="7"/>
        <v>32.549999999999997</v>
      </c>
      <c r="F47">
        <f t="shared" si="0"/>
        <v>121741.88</v>
      </c>
      <c r="G47">
        <f t="shared" si="1"/>
        <v>101165.4</v>
      </c>
      <c r="I47" s="38">
        <f t="shared" si="2"/>
        <v>-20576.48000000001</v>
      </c>
      <c r="M47">
        <f t="shared" si="8"/>
        <v>50000</v>
      </c>
    </row>
    <row r="48" spans="1:13">
      <c r="A48">
        <f t="shared" si="3"/>
        <v>43000</v>
      </c>
      <c r="B48">
        <f t="shared" si="4"/>
        <v>4.9000000000000004</v>
      </c>
      <c r="C48">
        <f t="shared" si="5"/>
        <v>7.4</v>
      </c>
      <c r="D48">
        <f t="shared" si="6"/>
        <v>34.86</v>
      </c>
      <c r="E48">
        <f t="shared" si="7"/>
        <v>32.549999999999997</v>
      </c>
      <c r="F48">
        <f t="shared" si="0"/>
        <v>123450.02</v>
      </c>
      <c r="G48">
        <f t="shared" si="1"/>
        <v>103574.09999999999</v>
      </c>
      <c r="I48" s="38">
        <f t="shared" si="2"/>
        <v>-19875.920000000013</v>
      </c>
      <c r="M48">
        <f t="shared" si="8"/>
        <v>50000</v>
      </c>
    </row>
    <row r="49" spans="1:13">
      <c r="A49">
        <f t="shared" si="3"/>
        <v>44000</v>
      </c>
      <c r="B49">
        <f t="shared" si="4"/>
        <v>4.9000000000000004</v>
      </c>
      <c r="C49">
        <f t="shared" si="5"/>
        <v>7.4</v>
      </c>
      <c r="D49">
        <f t="shared" si="6"/>
        <v>34.86</v>
      </c>
      <c r="E49">
        <f t="shared" si="7"/>
        <v>32.549999999999997</v>
      </c>
      <c r="F49">
        <f t="shared" si="0"/>
        <v>125158.16</v>
      </c>
      <c r="G49">
        <f t="shared" si="1"/>
        <v>105982.79999999999</v>
      </c>
      <c r="I49" s="38">
        <f t="shared" si="2"/>
        <v>-19175.360000000015</v>
      </c>
      <c r="M49">
        <f t="shared" si="8"/>
        <v>50000</v>
      </c>
    </row>
    <row r="50" spans="1:13">
      <c r="A50">
        <f t="shared" si="3"/>
        <v>45000</v>
      </c>
      <c r="B50">
        <f t="shared" si="4"/>
        <v>4.9000000000000004</v>
      </c>
      <c r="C50">
        <f t="shared" si="5"/>
        <v>7.4</v>
      </c>
      <c r="D50">
        <f t="shared" si="6"/>
        <v>34.86</v>
      </c>
      <c r="E50">
        <f t="shared" si="7"/>
        <v>32.549999999999997</v>
      </c>
      <c r="F50">
        <f t="shared" si="0"/>
        <v>126866.3</v>
      </c>
      <c r="G50">
        <f t="shared" si="1"/>
        <v>108391.49999999999</v>
      </c>
      <c r="I50" s="38">
        <f t="shared" si="2"/>
        <v>-18474.800000000017</v>
      </c>
      <c r="M50">
        <f t="shared" si="8"/>
        <v>50000</v>
      </c>
    </row>
    <row r="51" spans="1:13">
      <c r="A51">
        <f t="shared" si="3"/>
        <v>46000</v>
      </c>
      <c r="B51">
        <f t="shared" si="4"/>
        <v>4.9000000000000004</v>
      </c>
      <c r="C51">
        <f t="shared" si="5"/>
        <v>7.4</v>
      </c>
      <c r="D51">
        <f t="shared" si="6"/>
        <v>34.86</v>
      </c>
      <c r="E51">
        <f t="shared" si="7"/>
        <v>32.549999999999997</v>
      </c>
      <c r="F51">
        <f t="shared" si="0"/>
        <v>128574.44</v>
      </c>
      <c r="G51">
        <f t="shared" si="1"/>
        <v>110800.2</v>
      </c>
      <c r="I51" s="38">
        <f t="shared" si="2"/>
        <v>-17774.240000000005</v>
      </c>
      <c r="M51">
        <f t="shared" si="8"/>
        <v>50000</v>
      </c>
    </row>
    <row r="52" spans="1:13">
      <c r="A52">
        <f t="shared" si="3"/>
        <v>47000</v>
      </c>
      <c r="B52">
        <f t="shared" si="4"/>
        <v>4.9000000000000004</v>
      </c>
      <c r="C52">
        <f t="shared" si="5"/>
        <v>7.4</v>
      </c>
      <c r="D52">
        <f t="shared" si="6"/>
        <v>34.86</v>
      </c>
      <c r="E52">
        <f t="shared" si="7"/>
        <v>32.549999999999997</v>
      </c>
      <c r="F52">
        <f t="shared" si="0"/>
        <v>130282.58</v>
      </c>
      <c r="G52">
        <f t="shared" si="1"/>
        <v>113208.9</v>
      </c>
      <c r="I52" s="38">
        <f t="shared" si="2"/>
        <v>-17073.680000000008</v>
      </c>
      <c r="M52">
        <f t="shared" si="8"/>
        <v>50000</v>
      </c>
    </row>
    <row r="53" spans="1:13">
      <c r="A53">
        <f t="shared" si="3"/>
        <v>48000</v>
      </c>
      <c r="B53">
        <f t="shared" si="4"/>
        <v>4.9000000000000004</v>
      </c>
      <c r="C53">
        <f t="shared" si="5"/>
        <v>7.4</v>
      </c>
      <c r="D53">
        <f t="shared" si="6"/>
        <v>34.86</v>
      </c>
      <c r="E53">
        <f t="shared" si="7"/>
        <v>32.549999999999997</v>
      </c>
      <c r="F53">
        <f t="shared" si="0"/>
        <v>131990.72</v>
      </c>
      <c r="G53">
        <f t="shared" si="1"/>
        <v>115617.59999999999</v>
      </c>
      <c r="I53" s="38">
        <f t="shared" si="2"/>
        <v>-16373.12000000001</v>
      </c>
      <c r="M53">
        <f t="shared" si="8"/>
        <v>50000</v>
      </c>
    </row>
    <row r="54" spans="1:13">
      <c r="A54">
        <f t="shared" si="3"/>
        <v>49000</v>
      </c>
      <c r="B54">
        <f t="shared" si="4"/>
        <v>4.9000000000000004</v>
      </c>
      <c r="C54">
        <f t="shared" si="5"/>
        <v>7.4</v>
      </c>
      <c r="D54">
        <f t="shared" si="6"/>
        <v>34.86</v>
      </c>
      <c r="E54">
        <f t="shared" si="7"/>
        <v>32.549999999999997</v>
      </c>
      <c r="F54">
        <f t="shared" si="0"/>
        <v>133698.85999999999</v>
      </c>
      <c r="G54">
        <f t="shared" si="1"/>
        <v>118026.29999999999</v>
      </c>
      <c r="I54" s="38">
        <f t="shared" si="2"/>
        <v>-15672.559999999998</v>
      </c>
      <c r="M54">
        <f t="shared" si="8"/>
        <v>50000</v>
      </c>
    </row>
    <row r="55" spans="1:13">
      <c r="A55">
        <f t="shared" si="3"/>
        <v>50000</v>
      </c>
      <c r="B55">
        <f t="shared" si="4"/>
        <v>4.9000000000000004</v>
      </c>
      <c r="C55">
        <f t="shared" si="5"/>
        <v>7.4</v>
      </c>
      <c r="D55">
        <f t="shared" si="6"/>
        <v>34.86</v>
      </c>
      <c r="E55">
        <f t="shared" si="7"/>
        <v>32.549999999999997</v>
      </c>
      <c r="F55">
        <f t="shared" si="0"/>
        <v>135407</v>
      </c>
      <c r="G55">
        <f t="shared" si="1"/>
        <v>120434.99999999999</v>
      </c>
      <c r="I55" s="38">
        <f t="shared" si="2"/>
        <v>-14972.000000000015</v>
      </c>
      <c r="M55">
        <f t="shared" si="8"/>
        <v>50000</v>
      </c>
    </row>
    <row r="56" spans="1:13">
      <c r="A56">
        <f t="shared" si="3"/>
        <v>51000</v>
      </c>
      <c r="B56">
        <f t="shared" si="4"/>
        <v>4.9000000000000004</v>
      </c>
      <c r="C56">
        <f t="shared" si="5"/>
        <v>7.4</v>
      </c>
      <c r="D56">
        <f t="shared" si="6"/>
        <v>34.86</v>
      </c>
      <c r="E56">
        <f t="shared" si="7"/>
        <v>32.549999999999997</v>
      </c>
      <c r="F56">
        <f t="shared" si="0"/>
        <v>137115.14000000001</v>
      </c>
      <c r="G56">
        <f t="shared" si="1"/>
        <v>122843.69999999998</v>
      </c>
      <c r="I56" s="38">
        <f t="shared" si="2"/>
        <v>-14271.440000000031</v>
      </c>
      <c r="M56">
        <f t="shared" si="8"/>
        <v>50000</v>
      </c>
    </row>
    <row r="57" spans="1:13">
      <c r="A57">
        <f t="shared" si="3"/>
        <v>52000</v>
      </c>
      <c r="B57">
        <f t="shared" si="4"/>
        <v>4.9000000000000004</v>
      </c>
      <c r="C57">
        <f t="shared" si="5"/>
        <v>7.4</v>
      </c>
      <c r="D57">
        <f t="shared" si="6"/>
        <v>34.86</v>
      </c>
      <c r="E57">
        <f t="shared" si="7"/>
        <v>32.549999999999997</v>
      </c>
      <c r="F57">
        <f t="shared" si="0"/>
        <v>138823.28</v>
      </c>
      <c r="G57">
        <f t="shared" si="1"/>
        <v>125252.4</v>
      </c>
      <c r="I57" s="38">
        <f t="shared" si="2"/>
        <v>-13570.880000000005</v>
      </c>
      <c r="M57">
        <f t="shared" si="8"/>
        <v>50000</v>
      </c>
    </row>
    <row r="58" spans="1:13">
      <c r="A58">
        <f t="shared" si="3"/>
        <v>53000</v>
      </c>
      <c r="B58">
        <f t="shared" si="4"/>
        <v>4.9000000000000004</v>
      </c>
      <c r="C58">
        <f t="shared" si="5"/>
        <v>7.4</v>
      </c>
      <c r="D58">
        <f t="shared" si="6"/>
        <v>34.86</v>
      </c>
      <c r="E58">
        <f t="shared" si="7"/>
        <v>32.549999999999997</v>
      </c>
      <c r="F58">
        <f t="shared" si="0"/>
        <v>140531.41999999998</v>
      </c>
      <c r="G58">
        <f t="shared" si="1"/>
        <v>127661.09999999999</v>
      </c>
      <c r="I58" s="38">
        <f t="shared" si="2"/>
        <v>-12870.319999999992</v>
      </c>
      <c r="M58">
        <f t="shared" si="8"/>
        <v>50000</v>
      </c>
    </row>
    <row r="59" spans="1:13">
      <c r="A59">
        <f t="shared" si="3"/>
        <v>54000</v>
      </c>
      <c r="B59">
        <f t="shared" si="4"/>
        <v>4.9000000000000004</v>
      </c>
      <c r="C59">
        <f t="shared" si="5"/>
        <v>7.4</v>
      </c>
      <c r="D59">
        <f t="shared" si="6"/>
        <v>34.86</v>
      </c>
      <c r="E59">
        <f t="shared" si="7"/>
        <v>32.549999999999997</v>
      </c>
      <c r="F59">
        <f t="shared" si="0"/>
        <v>142239.56</v>
      </c>
      <c r="G59">
        <f t="shared" si="1"/>
        <v>130069.79999999999</v>
      </c>
      <c r="I59" s="38">
        <f t="shared" si="2"/>
        <v>-12169.760000000009</v>
      </c>
      <c r="M59">
        <f t="shared" si="8"/>
        <v>50000</v>
      </c>
    </row>
    <row r="60" spans="1:13">
      <c r="A60">
        <f t="shared" si="3"/>
        <v>55000</v>
      </c>
      <c r="B60">
        <f t="shared" si="4"/>
        <v>4.9000000000000004</v>
      </c>
      <c r="C60">
        <f t="shared" si="5"/>
        <v>7.4</v>
      </c>
      <c r="D60">
        <f t="shared" si="6"/>
        <v>34.86</v>
      </c>
      <c r="E60">
        <f t="shared" si="7"/>
        <v>32.549999999999997</v>
      </c>
      <c r="F60">
        <f t="shared" si="0"/>
        <v>143947.70000000001</v>
      </c>
      <c r="G60">
        <f t="shared" si="1"/>
        <v>132478.5</v>
      </c>
      <c r="I60" s="38">
        <f t="shared" si="2"/>
        <v>-11469.200000000012</v>
      </c>
      <c r="M60">
        <f t="shared" si="8"/>
        <v>50000</v>
      </c>
    </row>
    <row r="61" spans="1:13">
      <c r="A61">
        <f t="shared" si="3"/>
        <v>56000</v>
      </c>
      <c r="B61">
        <f t="shared" si="4"/>
        <v>4.9000000000000004</v>
      </c>
      <c r="C61">
        <f t="shared" si="5"/>
        <v>7.4</v>
      </c>
      <c r="D61">
        <f t="shared" si="6"/>
        <v>34.86</v>
      </c>
      <c r="E61">
        <f t="shared" si="7"/>
        <v>32.549999999999997</v>
      </c>
      <c r="F61">
        <f t="shared" si="0"/>
        <v>145655.84</v>
      </c>
      <c r="G61">
        <f t="shared" si="1"/>
        <v>134887.19999999998</v>
      </c>
      <c r="I61" s="38">
        <f t="shared" si="2"/>
        <v>-10768.640000000014</v>
      </c>
      <c r="M61">
        <f t="shared" si="8"/>
        <v>50000</v>
      </c>
    </row>
    <row r="62" spans="1:13">
      <c r="A62">
        <f t="shared" si="3"/>
        <v>57000</v>
      </c>
      <c r="B62">
        <f t="shared" si="4"/>
        <v>4.9000000000000004</v>
      </c>
      <c r="C62">
        <f t="shared" si="5"/>
        <v>7.4</v>
      </c>
      <c r="D62">
        <f t="shared" si="6"/>
        <v>34.86</v>
      </c>
      <c r="E62">
        <f t="shared" si="7"/>
        <v>32.549999999999997</v>
      </c>
      <c r="F62">
        <f t="shared" si="0"/>
        <v>147363.97999999998</v>
      </c>
      <c r="G62">
        <f t="shared" si="1"/>
        <v>137295.9</v>
      </c>
      <c r="I62" s="38">
        <f t="shared" si="2"/>
        <v>-10068.079999999987</v>
      </c>
      <c r="M62">
        <f t="shared" si="8"/>
        <v>50000</v>
      </c>
    </row>
    <row r="63" spans="1:13">
      <c r="A63">
        <f t="shared" si="3"/>
        <v>58000</v>
      </c>
      <c r="B63">
        <f t="shared" si="4"/>
        <v>4.9000000000000004</v>
      </c>
      <c r="C63">
        <f t="shared" si="5"/>
        <v>7.4</v>
      </c>
      <c r="D63">
        <f t="shared" si="6"/>
        <v>34.86</v>
      </c>
      <c r="E63">
        <f t="shared" si="7"/>
        <v>32.549999999999997</v>
      </c>
      <c r="F63">
        <f t="shared" si="0"/>
        <v>149072.12</v>
      </c>
      <c r="G63">
        <f t="shared" si="1"/>
        <v>139704.59999999998</v>
      </c>
      <c r="I63" s="38">
        <f t="shared" si="2"/>
        <v>-9367.5200000000186</v>
      </c>
      <c r="M63">
        <f t="shared" si="8"/>
        <v>50000</v>
      </c>
    </row>
    <row r="64" spans="1:13">
      <c r="A64">
        <f t="shared" si="3"/>
        <v>59000</v>
      </c>
      <c r="B64">
        <f t="shared" si="4"/>
        <v>4.9000000000000004</v>
      </c>
      <c r="C64">
        <f t="shared" si="5"/>
        <v>7.4</v>
      </c>
      <c r="D64">
        <f t="shared" si="6"/>
        <v>34.86</v>
      </c>
      <c r="E64">
        <f t="shared" si="7"/>
        <v>32.549999999999997</v>
      </c>
      <c r="F64">
        <f t="shared" si="0"/>
        <v>150780.26</v>
      </c>
      <c r="G64">
        <f t="shared" si="1"/>
        <v>142113.29999999999</v>
      </c>
      <c r="I64" s="38">
        <f t="shared" si="2"/>
        <v>-8666.960000000021</v>
      </c>
      <c r="M64">
        <f t="shared" si="8"/>
        <v>50000</v>
      </c>
    </row>
    <row r="65" spans="1:13">
      <c r="A65">
        <f t="shared" si="3"/>
        <v>60000</v>
      </c>
      <c r="B65">
        <f t="shared" si="4"/>
        <v>4.9000000000000004</v>
      </c>
      <c r="C65">
        <f t="shared" si="5"/>
        <v>7.4</v>
      </c>
      <c r="D65">
        <f t="shared" si="6"/>
        <v>34.86</v>
      </c>
      <c r="E65">
        <f t="shared" si="7"/>
        <v>32.549999999999997</v>
      </c>
      <c r="F65">
        <f t="shared" si="0"/>
        <v>152488.4</v>
      </c>
      <c r="G65">
        <f t="shared" si="1"/>
        <v>144522</v>
      </c>
      <c r="I65" s="38">
        <f t="shared" si="2"/>
        <v>-7966.3999999999942</v>
      </c>
      <c r="M65">
        <f t="shared" si="8"/>
        <v>50000</v>
      </c>
    </row>
    <row r="66" spans="1:13">
      <c r="A66">
        <f t="shared" si="3"/>
        <v>61000</v>
      </c>
      <c r="B66">
        <f t="shared" si="4"/>
        <v>4.9000000000000004</v>
      </c>
      <c r="C66">
        <f t="shared" si="5"/>
        <v>7.4</v>
      </c>
      <c r="D66">
        <f t="shared" si="6"/>
        <v>34.86</v>
      </c>
      <c r="E66">
        <f t="shared" si="7"/>
        <v>32.549999999999997</v>
      </c>
      <c r="F66">
        <f t="shared" si="0"/>
        <v>154196.53999999998</v>
      </c>
      <c r="G66">
        <f t="shared" si="1"/>
        <v>146930.69999999998</v>
      </c>
      <c r="I66" s="38">
        <f t="shared" si="2"/>
        <v>-7265.8399999999965</v>
      </c>
      <c r="M66">
        <f t="shared" si="8"/>
        <v>50000</v>
      </c>
    </row>
    <row r="67" spans="1:13">
      <c r="A67">
        <f t="shared" si="3"/>
        <v>62000</v>
      </c>
      <c r="B67">
        <f t="shared" si="4"/>
        <v>4.9000000000000004</v>
      </c>
      <c r="C67">
        <f t="shared" si="5"/>
        <v>7.4</v>
      </c>
      <c r="D67">
        <f t="shared" si="6"/>
        <v>34.86</v>
      </c>
      <c r="E67">
        <f t="shared" si="7"/>
        <v>32.549999999999997</v>
      </c>
      <c r="F67">
        <f t="shared" si="0"/>
        <v>155904.68</v>
      </c>
      <c r="G67">
        <f t="shared" si="1"/>
        <v>149339.4</v>
      </c>
      <c r="I67" s="38">
        <f t="shared" si="2"/>
        <v>-6565.2799999999988</v>
      </c>
      <c r="M67">
        <f t="shared" si="8"/>
        <v>50000</v>
      </c>
    </row>
    <row r="68" spans="1:13">
      <c r="A68">
        <f t="shared" si="3"/>
        <v>63000</v>
      </c>
      <c r="B68">
        <f t="shared" si="4"/>
        <v>4.9000000000000004</v>
      </c>
      <c r="C68">
        <f t="shared" si="5"/>
        <v>7.4</v>
      </c>
      <c r="D68">
        <f t="shared" si="6"/>
        <v>34.86</v>
      </c>
      <c r="E68">
        <f t="shared" si="7"/>
        <v>32.549999999999997</v>
      </c>
      <c r="F68">
        <f t="shared" si="0"/>
        <v>157612.82</v>
      </c>
      <c r="G68">
        <f t="shared" si="1"/>
        <v>151748.09999999998</v>
      </c>
      <c r="I68" s="38">
        <f t="shared" si="2"/>
        <v>-5864.7200000000303</v>
      </c>
      <c r="M68">
        <f t="shared" si="8"/>
        <v>50000</v>
      </c>
    </row>
    <row r="69" spans="1:13">
      <c r="A69">
        <f t="shared" si="3"/>
        <v>64000</v>
      </c>
      <c r="B69">
        <f t="shared" si="4"/>
        <v>4.9000000000000004</v>
      </c>
      <c r="C69">
        <f t="shared" si="5"/>
        <v>7.4</v>
      </c>
      <c r="D69">
        <f t="shared" si="6"/>
        <v>34.86</v>
      </c>
      <c r="E69">
        <f t="shared" si="7"/>
        <v>32.549999999999997</v>
      </c>
      <c r="F69">
        <f t="shared" si="0"/>
        <v>159320.95999999999</v>
      </c>
      <c r="G69">
        <f t="shared" si="1"/>
        <v>154156.79999999999</v>
      </c>
      <c r="I69" s="38">
        <f t="shared" si="2"/>
        <v>-5164.1600000000035</v>
      </c>
      <c r="M69">
        <f t="shared" si="8"/>
        <v>50000</v>
      </c>
    </row>
    <row r="70" spans="1:13">
      <c r="A70">
        <f t="shared" si="3"/>
        <v>65000</v>
      </c>
      <c r="B70">
        <f t="shared" si="4"/>
        <v>4.9000000000000004</v>
      </c>
      <c r="C70">
        <f t="shared" si="5"/>
        <v>7.4</v>
      </c>
      <c r="D70">
        <f t="shared" si="6"/>
        <v>34.86</v>
      </c>
      <c r="E70">
        <f t="shared" si="7"/>
        <v>32.549999999999997</v>
      </c>
      <c r="F70">
        <f t="shared" si="0"/>
        <v>161029.10000000003</v>
      </c>
      <c r="G70">
        <f t="shared" si="1"/>
        <v>156565.5</v>
      </c>
      <c r="I70" s="38">
        <f t="shared" si="2"/>
        <v>-4463.6000000000349</v>
      </c>
      <c r="M70">
        <f t="shared" si="8"/>
        <v>50000</v>
      </c>
    </row>
    <row r="71" spans="1:13">
      <c r="A71">
        <f t="shared" si="3"/>
        <v>66000</v>
      </c>
      <c r="B71">
        <f t="shared" si="4"/>
        <v>4.9000000000000004</v>
      </c>
      <c r="C71">
        <f t="shared" si="5"/>
        <v>7.4</v>
      </c>
      <c r="D71">
        <f t="shared" si="6"/>
        <v>34.86</v>
      </c>
      <c r="E71">
        <f t="shared" si="7"/>
        <v>32.549999999999997</v>
      </c>
      <c r="F71">
        <f t="shared" ref="F71:F135" si="10">B71*(A71/100)*D71+M76</f>
        <v>162737.24000000002</v>
      </c>
      <c r="G71">
        <f t="shared" ref="G71:G98" si="11">C71*(A71/100)*E71</f>
        <v>158974.19999999998</v>
      </c>
      <c r="I71" s="38">
        <f t="shared" ref="I71:I98" si="12">G71-F71</f>
        <v>-3763.0400000000373</v>
      </c>
      <c r="M71">
        <f t="shared" si="8"/>
        <v>50000</v>
      </c>
    </row>
    <row r="72" spans="1:13">
      <c r="A72">
        <f t="shared" ref="A72:A121" si="13">A71+1000</f>
        <v>67000</v>
      </c>
      <c r="B72">
        <f t="shared" ref="B72:B135" si="14">B71</f>
        <v>4.9000000000000004</v>
      </c>
      <c r="C72">
        <f t="shared" ref="C72:C135" si="15">C71</f>
        <v>7.4</v>
      </c>
      <c r="D72">
        <f t="shared" ref="D72:D135" si="16">D71</f>
        <v>34.86</v>
      </c>
      <c r="E72">
        <f t="shared" ref="E72:E135" si="17">E71</f>
        <v>32.549999999999997</v>
      </c>
      <c r="F72">
        <f t="shared" si="10"/>
        <v>164445.38</v>
      </c>
      <c r="G72">
        <f t="shared" si="11"/>
        <v>161382.9</v>
      </c>
      <c r="I72" s="38">
        <f t="shared" si="12"/>
        <v>-3062.4800000000105</v>
      </c>
      <c r="M72">
        <f t="shared" ref="M72:M135" si="18">M71</f>
        <v>50000</v>
      </c>
    </row>
    <row r="73" spans="1:13">
      <c r="A73">
        <f t="shared" si="13"/>
        <v>68000</v>
      </c>
      <c r="B73">
        <f t="shared" si="14"/>
        <v>4.9000000000000004</v>
      </c>
      <c r="C73">
        <f t="shared" si="15"/>
        <v>7.4</v>
      </c>
      <c r="D73">
        <f t="shared" si="16"/>
        <v>34.86</v>
      </c>
      <c r="E73">
        <f t="shared" si="17"/>
        <v>32.549999999999997</v>
      </c>
      <c r="F73">
        <f t="shared" si="10"/>
        <v>166153.52000000002</v>
      </c>
      <c r="G73">
        <f t="shared" si="11"/>
        <v>163791.59999999998</v>
      </c>
      <c r="I73" s="38">
        <f t="shared" si="12"/>
        <v>-2361.9200000000419</v>
      </c>
      <c r="M73">
        <f t="shared" si="18"/>
        <v>50000</v>
      </c>
    </row>
    <row r="74" spans="1:13">
      <c r="A74">
        <f t="shared" si="13"/>
        <v>69000</v>
      </c>
      <c r="B74">
        <f t="shared" si="14"/>
        <v>4.9000000000000004</v>
      </c>
      <c r="C74">
        <f t="shared" si="15"/>
        <v>7.4</v>
      </c>
      <c r="D74">
        <f t="shared" si="16"/>
        <v>34.86</v>
      </c>
      <c r="E74">
        <f t="shared" si="17"/>
        <v>32.549999999999997</v>
      </c>
      <c r="F74">
        <f t="shared" si="10"/>
        <v>167861.66000000003</v>
      </c>
      <c r="G74">
        <f t="shared" si="11"/>
        <v>166200.29999999999</v>
      </c>
      <c r="I74" s="38">
        <f t="shared" si="12"/>
        <v>-1661.3600000000442</v>
      </c>
      <c r="M74">
        <f t="shared" si="18"/>
        <v>50000</v>
      </c>
    </row>
    <row r="75" spans="1:13">
      <c r="A75">
        <f t="shared" si="13"/>
        <v>70000</v>
      </c>
      <c r="B75">
        <f t="shared" si="14"/>
        <v>4.9000000000000004</v>
      </c>
      <c r="C75">
        <f t="shared" si="15"/>
        <v>7.4</v>
      </c>
      <c r="D75">
        <f t="shared" si="16"/>
        <v>34.86</v>
      </c>
      <c r="E75">
        <f t="shared" si="17"/>
        <v>32.549999999999997</v>
      </c>
      <c r="F75">
        <f t="shared" si="10"/>
        <v>169569.80000000002</v>
      </c>
      <c r="G75">
        <f t="shared" si="11"/>
        <v>168608.99999999997</v>
      </c>
      <c r="I75" s="38">
        <f t="shared" si="12"/>
        <v>-960.80000000004657</v>
      </c>
      <c r="M75">
        <f t="shared" si="18"/>
        <v>50000</v>
      </c>
    </row>
    <row r="76" spans="1:13">
      <c r="A76">
        <f t="shared" si="13"/>
        <v>71000</v>
      </c>
      <c r="B76">
        <f t="shared" si="14"/>
        <v>4.9000000000000004</v>
      </c>
      <c r="C76">
        <f t="shared" si="15"/>
        <v>7.4</v>
      </c>
      <c r="D76">
        <f t="shared" si="16"/>
        <v>34.86</v>
      </c>
      <c r="E76">
        <f t="shared" si="17"/>
        <v>32.549999999999997</v>
      </c>
      <c r="F76">
        <f t="shared" si="10"/>
        <v>171277.94</v>
      </c>
      <c r="G76">
        <f t="shared" si="11"/>
        <v>171017.69999999998</v>
      </c>
      <c r="I76" s="38">
        <f t="shared" si="12"/>
        <v>-260.24000000001979</v>
      </c>
      <c r="M76">
        <f t="shared" si="18"/>
        <v>50000</v>
      </c>
    </row>
    <row r="77" spans="1:13">
      <c r="A77" s="2">
        <f t="shared" si="13"/>
        <v>72000</v>
      </c>
      <c r="B77" s="2">
        <f t="shared" si="14"/>
        <v>4.9000000000000004</v>
      </c>
      <c r="C77" s="2">
        <f t="shared" si="15"/>
        <v>7.4</v>
      </c>
      <c r="D77" s="2">
        <f t="shared" si="16"/>
        <v>34.86</v>
      </c>
      <c r="E77" s="2">
        <f t="shared" si="17"/>
        <v>32.549999999999997</v>
      </c>
      <c r="F77" s="2">
        <f t="shared" si="10"/>
        <v>172986.08000000002</v>
      </c>
      <c r="G77" s="2">
        <f t="shared" si="11"/>
        <v>173426.4</v>
      </c>
      <c r="H77" s="2"/>
      <c r="I77" s="38">
        <f t="shared" si="12"/>
        <v>440.31999999997788</v>
      </c>
      <c r="M77">
        <f t="shared" si="18"/>
        <v>50000</v>
      </c>
    </row>
    <row r="78" spans="1:13">
      <c r="A78">
        <f t="shared" si="13"/>
        <v>73000</v>
      </c>
      <c r="B78">
        <f t="shared" si="14"/>
        <v>4.9000000000000004</v>
      </c>
      <c r="C78">
        <f t="shared" si="15"/>
        <v>7.4</v>
      </c>
      <c r="D78">
        <f t="shared" si="16"/>
        <v>34.86</v>
      </c>
      <c r="E78">
        <f t="shared" si="17"/>
        <v>32.549999999999997</v>
      </c>
      <c r="F78">
        <f t="shared" si="10"/>
        <v>174694.22000000003</v>
      </c>
      <c r="G78">
        <f t="shared" si="11"/>
        <v>175835.09999999998</v>
      </c>
      <c r="I78" s="38">
        <f t="shared" si="12"/>
        <v>1140.8799999999464</v>
      </c>
      <c r="M78">
        <f t="shared" si="18"/>
        <v>50000</v>
      </c>
    </row>
    <row r="79" spans="1:13">
      <c r="A79">
        <f t="shared" si="13"/>
        <v>74000</v>
      </c>
      <c r="B79">
        <f t="shared" si="14"/>
        <v>4.9000000000000004</v>
      </c>
      <c r="C79">
        <f t="shared" si="15"/>
        <v>7.4</v>
      </c>
      <c r="D79">
        <f t="shared" si="16"/>
        <v>34.86</v>
      </c>
      <c r="E79">
        <f t="shared" si="17"/>
        <v>32.549999999999997</v>
      </c>
      <c r="F79">
        <f t="shared" si="10"/>
        <v>176402.36000000002</v>
      </c>
      <c r="G79">
        <f t="shared" si="11"/>
        <v>178243.8</v>
      </c>
      <c r="I79" s="38">
        <f t="shared" si="12"/>
        <v>1841.4399999999732</v>
      </c>
      <c r="M79">
        <f t="shared" si="18"/>
        <v>50000</v>
      </c>
    </row>
    <row r="80" spans="1:13">
      <c r="A80">
        <f t="shared" si="13"/>
        <v>75000</v>
      </c>
      <c r="B80">
        <f t="shared" si="14"/>
        <v>4.9000000000000004</v>
      </c>
      <c r="C80">
        <f t="shared" si="15"/>
        <v>7.4</v>
      </c>
      <c r="D80">
        <f t="shared" si="16"/>
        <v>34.86</v>
      </c>
      <c r="E80">
        <f t="shared" si="17"/>
        <v>32.549999999999997</v>
      </c>
      <c r="F80">
        <f t="shared" si="10"/>
        <v>178110.5</v>
      </c>
      <c r="G80">
        <f t="shared" si="11"/>
        <v>180652.49999999997</v>
      </c>
      <c r="I80" s="38">
        <f t="shared" si="12"/>
        <v>2541.9999999999709</v>
      </c>
      <c r="M80">
        <f t="shared" si="18"/>
        <v>50000</v>
      </c>
    </row>
    <row r="81" spans="1:13">
      <c r="A81">
        <f t="shared" si="13"/>
        <v>76000</v>
      </c>
      <c r="B81">
        <f t="shared" si="14"/>
        <v>4.9000000000000004</v>
      </c>
      <c r="C81">
        <f t="shared" si="15"/>
        <v>7.4</v>
      </c>
      <c r="D81">
        <f t="shared" si="16"/>
        <v>34.86</v>
      </c>
      <c r="E81">
        <f t="shared" si="17"/>
        <v>32.549999999999997</v>
      </c>
      <c r="F81">
        <f t="shared" si="10"/>
        <v>179818.64</v>
      </c>
      <c r="G81">
        <f t="shared" si="11"/>
        <v>183061.19999999998</v>
      </c>
      <c r="I81" s="38">
        <f t="shared" si="12"/>
        <v>3242.5599999999686</v>
      </c>
      <c r="M81">
        <f t="shared" si="18"/>
        <v>50000</v>
      </c>
    </row>
    <row r="82" spans="1:13">
      <c r="A82">
        <f t="shared" si="13"/>
        <v>77000</v>
      </c>
      <c r="B82">
        <f t="shared" si="14"/>
        <v>4.9000000000000004</v>
      </c>
      <c r="C82">
        <f t="shared" si="15"/>
        <v>7.4</v>
      </c>
      <c r="D82">
        <f t="shared" si="16"/>
        <v>34.86</v>
      </c>
      <c r="E82">
        <f t="shared" si="17"/>
        <v>32.549999999999997</v>
      </c>
      <c r="F82">
        <f t="shared" si="10"/>
        <v>181526.78000000003</v>
      </c>
      <c r="G82">
        <f t="shared" si="11"/>
        <v>185469.9</v>
      </c>
      <c r="I82" s="38">
        <f t="shared" si="12"/>
        <v>3943.1199999999662</v>
      </c>
      <c r="M82">
        <f t="shared" si="18"/>
        <v>50000</v>
      </c>
    </row>
    <row r="83" spans="1:13">
      <c r="A83">
        <f t="shared" si="13"/>
        <v>78000</v>
      </c>
      <c r="B83">
        <f t="shared" si="14"/>
        <v>4.9000000000000004</v>
      </c>
      <c r="C83">
        <f t="shared" si="15"/>
        <v>7.4</v>
      </c>
      <c r="D83">
        <f t="shared" si="16"/>
        <v>34.86</v>
      </c>
      <c r="E83">
        <f t="shared" si="17"/>
        <v>32.549999999999997</v>
      </c>
      <c r="F83">
        <f t="shared" si="10"/>
        <v>183234.92</v>
      </c>
      <c r="G83">
        <f t="shared" si="11"/>
        <v>187878.59999999998</v>
      </c>
      <c r="I83" s="38">
        <f t="shared" si="12"/>
        <v>4643.6799999999639</v>
      </c>
      <c r="M83">
        <f t="shared" si="18"/>
        <v>50000</v>
      </c>
    </row>
    <row r="84" spans="1:13">
      <c r="A84">
        <f t="shared" si="13"/>
        <v>79000</v>
      </c>
      <c r="B84">
        <f t="shared" si="14"/>
        <v>4.9000000000000004</v>
      </c>
      <c r="C84">
        <f t="shared" si="15"/>
        <v>7.4</v>
      </c>
      <c r="D84">
        <f t="shared" si="16"/>
        <v>34.86</v>
      </c>
      <c r="E84">
        <f t="shared" si="17"/>
        <v>32.549999999999997</v>
      </c>
      <c r="F84">
        <f t="shared" si="10"/>
        <v>184943.06000000003</v>
      </c>
      <c r="G84">
        <f t="shared" si="11"/>
        <v>190287.3</v>
      </c>
      <c r="I84" s="38">
        <f t="shared" si="12"/>
        <v>5344.2399999999616</v>
      </c>
      <c r="M84">
        <f t="shared" si="18"/>
        <v>50000</v>
      </c>
    </row>
    <row r="85" spans="1:13">
      <c r="A85">
        <f t="shared" si="13"/>
        <v>80000</v>
      </c>
      <c r="B85">
        <f t="shared" si="14"/>
        <v>4.9000000000000004</v>
      </c>
      <c r="C85">
        <f t="shared" si="15"/>
        <v>7.4</v>
      </c>
      <c r="D85">
        <f t="shared" si="16"/>
        <v>34.86</v>
      </c>
      <c r="E85">
        <f t="shared" si="17"/>
        <v>32.549999999999997</v>
      </c>
      <c r="F85">
        <f t="shared" si="10"/>
        <v>186651.2</v>
      </c>
      <c r="G85">
        <f t="shared" si="11"/>
        <v>192695.99999999997</v>
      </c>
      <c r="I85" s="38">
        <f t="shared" si="12"/>
        <v>6044.7999999999593</v>
      </c>
      <c r="M85">
        <f t="shared" si="18"/>
        <v>50000</v>
      </c>
    </row>
    <row r="86" spans="1:13">
      <c r="A86">
        <f t="shared" si="13"/>
        <v>81000</v>
      </c>
      <c r="B86">
        <f t="shared" si="14"/>
        <v>4.9000000000000004</v>
      </c>
      <c r="C86">
        <f t="shared" si="15"/>
        <v>7.4</v>
      </c>
      <c r="D86">
        <f t="shared" si="16"/>
        <v>34.86</v>
      </c>
      <c r="E86">
        <f t="shared" si="17"/>
        <v>32.549999999999997</v>
      </c>
      <c r="F86">
        <f t="shared" si="10"/>
        <v>188359.34000000003</v>
      </c>
      <c r="G86">
        <f t="shared" si="11"/>
        <v>195104.69999999998</v>
      </c>
      <c r="I86" s="38">
        <f t="shared" si="12"/>
        <v>6745.3599999999569</v>
      </c>
      <c r="M86">
        <f t="shared" si="18"/>
        <v>50000</v>
      </c>
    </row>
    <row r="87" spans="1:13">
      <c r="A87">
        <f t="shared" si="13"/>
        <v>82000</v>
      </c>
      <c r="B87">
        <f t="shared" si="14"/>
        <v>4.9000000000000004</v>
      </c>
      <c r="C87">
        <f t="shared" si="15"/>
        <v>7.4</v>
      </c>
      <c r="D87">
        <f t="shared" si="16"/>
        <v>34.86</v>
      </c>
      <c r="E87">
        <f t="shared" si="17"/>
        <v>32.549999999999997</v>
      </c>
      <c r="F87">
        <f t="shared" si="10"/>
        <v>190067.48</v>
      </c>
      <c r="G87">
        <f t="shared" si="11"/>
        <v>197513.4</v>
      </c>
      <c r="I87" s="38">
        <f t="shared" si="12"/>
        <v>7445.9199999999837</v>
      </c>
      <c r="M87">
        <f t="shared" si="18"/>
        <v>50000</v>
      </c>
    </row>
    <row r="88" spans="1:13">
      <c r="A88">
        <f t="shared" si="13"/>
        <v>83000</v>
      </c>
      <c r="B88">
        <f t="shared" si="14"/>
        <v>4.9000000000000004</v>
      </c>
      <c r="C88">
        <f t="shared" si="15"/>
        <v>7.4</v>
      </c>
      <c r="D88">
        <f t="shared" si="16"/>
        <v>34.86</v>
      </c>
      <c r="E88">
        <f t="shared" si="17"/>
        <v>32.549999999999997</v>
      </c>
      <c r="F88">
        <f t="shared" si="10"/>
        <v>191775.62000000002</v>
      </c>
      <c r="G88">
        <f t="shared" si="11"/>
        <v>199922.09999999998</v>
      </c>
      <c r="I88" s="38">
        <f t="shared" si="12"/>
        <v>8146.4799999999523</v>
      </c>
      <c r="M88">
        <f t="shared" si="18"/>
        <v>50000</v>
      </c>
    </row>
    <row r="89" spans="1:13">
      <c r="A89">
        <f t="shared" si="13"/>
        <v>84000</v>
      </c>
      <c r="B89">
        <f t="shared" si="14"/>
        <v>4.9000000000000004</v>
      </c>
      <c r="C89">
        <f t="shared" si="15"/>
        <v>7.4</v>
      </c>
      <c r="D89">
        <f t="shared" si="16"/>
        <v>34.86</v>
      </c>
      <c r="E89">
        <f t="shared" si="17"/>
        <v>32.549999999999997</v>
      </c>
      <c r="F89">
        <f t="shared" si="10"/>
        <v>193483.76</v>
      </c>
      <c r="G89">
        <f t="shared" si="11"/>
        <v>202330.8</v>
      </c>
      <c r="I89" s="38">
        <f t="shared" si="12"/>
        <v>8847.039999999979</v>
      </c>
      <c r="M89">
        <f t="shared" si="18"/>
        <v>50000</v>
      </c>
    </row>
    <row r="90" spans="1:13">
      <c r="A90">
        <f t="shared" si="13"/>
        <v>85000</v>
      </c>
      <c r="B90">
        <f t="shared" si="14"/>
        <v>4.9000000000000004</v>
      </c>
      <c r="C90">
        <f t="shared" si="15"/>
        <v>7.4</v>
      </c>
      <c r="D90">
        <f t="shared" si="16"/>
        <v>34.86</v>
      </c>
      <c r="E90">
        <f t="shared" si="17"/>
        <v>32.549999999999997</v>
      </c>
      <c r="F90">
        <f t="shared" si="10"/>
        <v>195191.9</v>
      </c>
      <c r="G90">
        <f t="shared" si="11"/>
        <v>204739.49999999997</v>
      </c>
      <c r="I90" s="38">
        <f t="shared" si="12"/>
        <v>9547.5999999999767</v>
      </c>
      <c r="M90">
        <f t="shared" si="18"/>
        <v>50000</v>
      </c>
    </row>
    <row r="91" spans="1:13">
      <c r="A91">
        <f t="shared" si="13"/>
        <v>86000</v>
      </c>
      <c r="B91">
        <f t="shared" si="14"/>
        <v>4.9000000000000004</v>
      </c>
      <c r="C91">
        <f t="shared" si="15"/>
        <v>7.4</v>
      </c>
      <c r="D91">
        <f t="shared" si="16"/>
        <v>34.86</v>
      </c>
      <c r="E91">
        <f t="shared" si="17"/>
        <v>32.549999999999997</v>
      </c>
      <c r="F91">
        <f t="shared" si="10"/>
        <v>196900.04</v>
      </c>
      <c r="G91">
        <f t="shared" si="11"/>
        <v>207148.19999999998</v>
      </c>
      <c r="I91" s="38">
        <f t="shared" si="12"/>
        <v>10248.159999999974</v>
      </c>
      <c r="M91">
        <f t="shared" si="18"/>
        <v>50000</v>
      </c>
    </row>
    <row r="92" spans="1:13">
      <c r="A92">
        <f t="shared" si="13"/>
        <v>87000</v>
      </c>
      <c r="B92">
        <f t="shared" si="14"/>
        <v>4.9000000000000004</v>
      </c>
      <c r="C92">
        <f t="shared" si="15"/>
        <v>7.4</v>
      </c>
      <c r="D92">
        <f t="shared" si="16"/>
        <v>34.86</v>
      </c>
      <c r="E92">
        <f t="shared" si="17"/>
        <v>32.549999999999997</v>
      </c>
      <c r="F92">
        <f t="shared" si="10"/>
        <v>198608.18</v>
      </c>
      <c r="G92">
        <f t="shared" si="11"/>
        <v>209556.9</v>
      </c>
      <c r="I92" s="38">
        <f t="shared" si="12"/>
        <v>10948.720000000001</v>
      </c>
      <c r="M92">
        <f t="shared" si="18"/>
        <v>50000</v>
      </c>
    </row>
    <row r="93" spans="1:13">
      <c r="A93">
        <f t="shared" si="13"/>
        <v>88000</v>
      </c>
      <c r="B93">
        <f t="shared" si="14"/>
        <v>4.9000000000000004</v>
      </c>
      <c r="C93">
        <f t="shared" si="15"/>
        <v>7.4</v>
      </c>
      <c r="D93">
        <f t="shared" si="16"/>
        <v>34.86</v>
      </c>
      <c r="E93">
        <f t="shared" si="17"/>
        <v>32.549999999999997</v>
      </c>
      <c r="F93">
        <f t="shared" si="10"/>
        <v>200316.32</v>
      </c>
      <c r="G93">
        <f t="shared" si="11"/>
        <v>211965.59999999998</v>
      </c>
      <c r="I93" s="38">
        <f t="shared" si="12"/>
        <v>11649.27999999997</v>
      </c>
      <c r="M93">
        <f t="shared" si="18"/>
        <v>50000</v>
      </c>
    </row>
    <row r="94" spans="1:13">
      <c r="A94">
        <f t="shared" si="13"/>
        <v>89000</v>
      </c>
      <c r="B94">
        <f t="shared" si="14"/>
        <v>4.9000000000000004</v>
      </c>
      <c r="C94">
        <f t="shared" si="15"/>
        <v>7.4</v>
      </c>
      <c r="D94">
        <f t="shared" si="16"/>
        <v>34.86</v>
      </c>
      <c r="E94">
        <f t="shared" si="17"/>
        <v>32.549999999999997</v>
      </c>
      <c r="F94">
        <f t="shared" si="10"/>
        <v>202024.46</v>
      </c>
      <c r="G94">
        <f t="shared" si="11"/>
        <v>214374.3</v>
      </c>
      <c r="I94" s="38">
        <f t="shared" si="12"/>
        <v>12349.839999999997</v>
      </c>
      <c r="M94">
        <f t="shared" si="18"/>
        <v>50000</v>
      </c>
    </row>
    <row r="95" spans="1:13">
      <c r="A95">
        <f t="shared" si="13"/>
        <v>90000</v>
      </c>
      <c r="B95">
        <f t="shared" si="14"/>
        <v>4.9000000000000004</v>
      </c>
      <c r="C95">
        <f t="shared" si="15"/>
        <v>7.4</v>
      </c>
      <c r="D95">
        <f t="shared" si="16"/>
        <v>34.86</v>
      </c>
      <c r="E95">
        <f t="shared" si="17"/>
        <v>32.549999999999997</v>
      </c>
      <c r="F95">
        <f t="shared" si="10"/>
        <v>203732.6</v>
      </c>
      <c r="G95">
        <f t="shared" si="11"/>
        <v>216782.99999999997</v>
      </c>
      <c r="I95" s="38">
        <f t="shared" si="12"/>
        <v>13050.399999999965</v>
      </c>
      <c r="M95">
        <f t="shared" si="18"/>
        <v>50000</v>
      </c>
    </row>
    <row r="96" spans="1:13">
      <c r="A96">
        <f t="shared" si="13"/>
        <v>91000</v>
      </c>
      <c r="B96">
        <f t="shared" si="14"/>
        <v>4.9000000000000004</v>
      </c>
      <c r="C96">
        <f t="shared" si="15"/>
        <v>7.4</v>
      </c>
      <c r="D96">
        <f t="shared" si="16"/>
        <v>34.86</v>
      </c>
      <c r="E96">
        <f t="shared" si="17"/>
        <v>32.549999999999997</v>
      </c>
      <c r="F96">
        <f t="shared" si="10"/>
        <v>205440.74</v>
      </c>
      <c r="G96">
        <f t="shared" si="11"/>
        <v>219191.69999999998</v>
      </c>
      <c r="I96" s="38">
        <f t="shared" si="12"/>
        <v>13750.959999999992</v>
      </c>
      <c r="M96">
        <f t="shared" si="18"/>
        <v>50000</v>
      </c>
    </row>
    <row r="97" spans="1:13">
      <c r="A97">
        <f t="shared" si="13"/>
        <v>92000</v>
      </c>
      <c r="B97">
        <f t="shared" si="14"/>
        <v>4.9000000000000004</v>
      </c>
      <c r="C97">
        <f t="shared" si="15"/>
        <v>7.4</v>
      </c>
      <c r="D97">
        <f t="shared" si="16"/>
        <v>34.86</v>
      </c>
      <c r="E97">
        <f t="shared" si="17"/>
        <v>32.549999999999997</v>
      </c>
      <c r="F97">
        <f t="shared" si="10"/>
        <v>207148.88</v>
      </c>
      <c r="G97">
        <f t="shared" si="11"/>
        <v>221600.4</v>
      </c>
      <c r="I97" s="38">
        <f t="shared" si="12"/>
        <v>14451.51999999999</v>
      </c>
      <c r="M97">
        <f t="shared" si="18"/>
        <v>50000</v>
      </c>
    </row>
    <row r="98" spans="1:13">
      <c r="A98">
        <f t="shared" si="13"/>
        <v>93000</v>
      </c>
      <c r="B98">
        <f t="shared" si="14"/>
        <v>4.9000000000000004</v>
      </c>
      <c r="C98">
        <f t="shared" si="15"/>
        <v>7.4</v>
      </c>
      <c r="D98">
        <f t="shared" si="16"/>
        <v>34.86</v>
      </c>
      <c r="E98">
        <f t="shared" si="17"/>
        <v>32.549999999999997</v>
      </c>
      <c r="F98">
        <f t="shared" si="10"/>
        <v>208857.02</v>
      </c>
      <c r="G98">
        <f t="shared" si="11"/>
        <v>224009.09999999998</v>
      </c>
      <c r="I98" s="38">
        <f t="shared" si="12"/>
        <v>15152.079999999987</v>
      </c>
      <c r="M98">
        <f t="shared" si="18"/>
        <v>50000</v>
      </c>
    </row>
    <row r="99" spans="1:13">
      <c r="A99">
        <f t="shared" si="13"/>
        <v>94000</v>
      </c>
      <c r="B99">
        <f t="shared" si="14"/>
        <v>4.9000000000000004</v>
      </c>
      <c r="C99">
        <f t="shared" si="15"/>
        <v>7.4</v>
      </c>
      <c r="D99">
        <f t="shared" si="16"/>
        <v>34.86</v>
      </c>
      <c r="E99">
        <f t="shared" si="17"/>
        <v>32.549999999999997</v>
      </c>
      <c r="F99">
        <f t="shared" si="10"/>
        <v>210565.16</v>
      </c>
      <c r="G99">
        <f t="shared" ref="G99:G113" si="19">C99*(A99/100)*E99</f>
        <v>226417.8</v>
      </c>
      <c r="I99" s="38">
        <f t="shared" ref="I99:I113" si="20">G99-F99</f>
        <v>15852.639999999985</v>
      </c>
      <c r="M99">
        <f t="shared" si="18"/>
        <v>50000</v>
      </c>
    </row>
    <row r="100" spans="1:13">
      <c r="A100">
        <f t="shared" si="13"/>
        <v>95000</v>
      </c>
      <c r="B100">
        <f t="shared" si="14"/>
        <v>4.9000000000000004</v>
      </c>
      <c r="C100">
        <f t="shared" si="15"/>
        <v>7.4</v>
      </c>
      <c r="D100">
        <f t="shared" si="16"/>
        <v>34.86</v>
      </c>
      <c r="E100">
        <f t="shared" si="17"/>
        <v>32.549999999999997</v>
      </c>
      <c r="F100">
        <f t="shared" si="10"/>
        <v>212273.3</v>
      </c>
      <c r="G100">
        <f t="shared" si="19"/>
        <v>228826.49999999997</v>
      </c>
      <c r="I100" s="38">
        <f t="shared" si="20"/>
        <v>16553.199999999983</v>
      </c>
      <c r="M100">
        <f t="shared" si="18"/>
        <v>50000</v>
      </c>
    </row>
    <row r="101" spans="1:13">
      <c r="A101">
        <f t="shared" si="13"/>
        <v>96000</v>
      </c>
      <c r="B101">
        <f t="shared" si="14"/>
        <v>4.9000000000000004</v>
      </c>
      <c r="C101">
        <f t="shared" si="15"/>
        <v>7.4</v>
      </c>
      <c r="D101">
        <f t="shared" si="16"/>
        <v>34.86</v>
      </c>
      <c r="E101">
        <f t="shared" si="17"/>
        <v>32.549999999999997</v>
      </c>
      <c r="F101">
        <f t="shared" si="10"/>
        <v>213981.44</v>
      </c>
      <c r="G101">
        <f t="shared" si="19"/>
        <v>231235.19999999998</v>
      </c>
      <c r="I101" s="38">
        <f t="shared" si="20"/>
        <v>17253.75999999998</v>
      </c>
      <c r="M101">
        <f t="shared" si="18"/>
        <v>50000</v>
      </c>
    </row>
    <row r="102" spans="1:13">
      <c r="A102">
        <f t="shared" si="13"/>
        <v>97000</v>
      </c>
      <c r="B102">
        <f t="shared" si="14"/>
        <v>4.9000000000000004</v>
      </c>
      <c r="C102">
        <f t="shared" si="15"/>
        <v>7.4</v>
      </c>
      <c r="D102">
        <f t="shared" si="16"/>
        <v>34.86</v>
      </c>
      <c r="E102">
        <f t="shared" si="17"/>
        <v>32.549999999999997</v>
      </c>
      <c r="F102">
        <f t="shared" si="10"/>
        <v>215689.58</v>
      </c>
      <c r="G102">
        <f t="shared" si="19"/>
        <v>233643.89999999997</v>
      </c>
      <c r="I102" s="38">
        <f t="shared" si="20"/>
        <v>17954.319999999978</v>
      </c>
      <c r="M102">
        <f t="shared" si="18"/>
        <v>50000</v>
      </c>
    </row>
    <row r="103" spans="1:13">
      <c r="A103">
        <f t="shared" si="13"/>
        <v>98000</v>
      </c>
      <c r="B103">
        <f t="shared" si="14"/>
        <v>4.9000000000000004</v>
      </c>
      <c r="C103">
        <f t="shared" si="15"/>
        <v>7.4</v>
      </c>
      <c r="D103">
        <f t="shared" si="16"/>
        <v>34.86</v>
      </c>
      <c r="E103">
        <f t="shared" si="17"/>
        <v>32.549999999999997</v>
      </c>
      <c r="F103">
        <f t="shared" si="10"/>
        <v>217397.72</v>
      </c>
      <c r="G103">
        <f t="shared" si="19"/>
        <v>236052.59999999998</v>
      </c>
      <c r="I103" s="38">
        <f t="shared" si="20"/>
        <v>18654.879999999976</v>
      </c>
      <c r="M103">
        <f t="shared" si="18"/>
        <v>50000</v>
      </c>
    </row>
    <row r="104" spans="1:13">
      <c r="A104">
        <f t="shared" si="13"/>
        <v>99000</v>
      </c>
      <c r="B104">
        <f t="shared" si="14"/>
        <v>4.9000000000000004</v>
      </c>
      <c r="C104">
        <f t="shared" si="15"/>
        <v>7.4</v>
      </c>
      <c r="D104">
        <f t="shared" si="16"/>
        <v>34.86</v>
      </c>
      <c r="E104">
        <f t="shared" si="17"/>
        <v>32.549999999999997</v>
      </c>
      <c r="F104">
        <f t="shared" si="10"/>
        <v>219105.86</v>
      </c>
      <c r="G104">
        <f t="shared" si="19"/>
        <v>238461.3</v>
      </c>
      <c r="I104" s="38">
        <f t="shared" si="20"/>
        <v>19355.440000000002</v>
      </c>
      <c r="M104">
        <f t="shared" si="18"/>
        <v>50000</v>
      </c>
    </row>
    <row r="105" spans="1:13">
      <c r="A105">
        <f t="shared" si="13"/>
        <v>100000</v>
      </c>
      <c r="B105">
        <f t="shared" si="14"/>
        <v>4.9000000000000004</v>
      </c>
      <c r="C105">
        <f t="shared" si="15"/>
        <v>7.4</v>
      </c>
      <c r="D105">
        <f t="shared" si="16"/>
        <v>34.86</v>
      </c>
      <c r="E105">
        <f t="shared" si="17"/>
        <v>32.549999999999997</v>
      </c>
      <c r="F105">
        <f t="shared" si="10"/>
        <v>220814</v>
      </c>
      <c r="G105">
        <f t="shared" si="19"/>
        <v>240869.99999999997</v>
      </c>
      <c r="I105" s="38">
        <f t="shared" si="20"/>
        <v>20055.999999999971</v>
      </c>
      <c r="M105">
        <f t="shared" si="18"/>
        <v>50000</v>
      </c>
    </row>
    <row r="106" spans="1:13">
      <c r="A106">
        <f t="shared" si="13"/>
        <v>101000</v>
      </c>
      <c r="B106">
        <f t="shared" si="14"/>
        <v>4.9000000000000004</v>
      </c>
      <c r="C106">
        <f t="shared" si="15"/>
        <v>7.4</v>
      </c>
      <c r="D106">
        <f t="shared" si="16"/>
        <v>34.86</v>
      </c>
      <c r="E106">
        <f t="shared" si="17"/>
        <v>32.549999999999997</v>
      </c>
      <c r="F106">
        <f t="shared" si="10"/>
        <v>222522.13999999998</v>
      </c>
      <c r="G106">
        <f t="shared" si="19"/>
        <v>243278.69999999998</v>
      </c>
      <c r="I106" s="38">
        <f t="shared" si="20"/>
        <v>20756.559999999998</v>
      </c>
      <c r="M106">
        <f t="shared" si="18"/>
        <v>50000</v>
      </c>
    </row>
    <row r="107" spans="1:13">
      <c r="A107">
        <f t="shared" si="13"/>
        <v>102000</v>
      </c>
      <c r="B107">
        <f t="shared" si="14"/>
        <v>4.9000000000000004</v>
      </c>
      <c r="C107">
        <f t="shared" si="15"/>
        <v>7.4</v>
      </c>
      <c r="D107">
        <f t="shared" si="16"/>
        <v>34.86</v>
      </c>
      <c r="E107">
        <f t="shared" si="17"/>
        <v>32.549999999999997</v>
      </c>
      <c r="F107">
        <f t="shared" si="10"/>
        <v>224230.28</v>
      </c>
      <c r="G107">
        <f t="shared" si="19"/>
        <v>245687.39999999997</v>
      </c>
      <c r="I107" s="38">
        <f t="shared" si="20"/>
        <v>21457.119999999966</v>
      </c>
      <c r="M107">
        <f t="shared" si="18"/>
        <v>50000</v>
      </c>
    </row>
    <row r="108" spans="1:13">
      <c r="A108">
        <f t="shared" si="13"/>
        <v>103000</v>
      </c>
      <c r="B108">
        <f t="shared" si="14"/>
        <v>4.9000000000000004</v>
      </c>
      <c r="C108">
        <f t="shared" si="15"/>
        <v>7.4</v>
      </c>
      <c r="D108">
        <f t="shared" si="16"/>
        <v>34.86</v>
      </c>
      <c r="E108">
        <f t="shared" si="17"/>
        <v>32.549999999999997</v>
      </c>
      <c r="F108">
        <f t="shared" si="10"/>
        <v>225938.41999999998</v>
      </c>
      <c r="G108">
        <f t="shared" si="19"/>
        <v>248096.09999999998</v>
      </c>
      <c r="I108" s="38">
        <f t="shared" si="20"/>
        <v>22157.679999999993</v>
      </c>
      <c r="M108">
        <f t="shared" si="18"/>
        <v>50000</v>
      </c>
    </row>
    <row r="109" spans="1:13">
      <c r="A109">
        <f t="shared" si="13"/>
        <v>104000</v>
      </c>
      <c r="B109">
        <f t="shared" si="14"/>
        <v>4.9000000000000004</v>
      </c>
      <c r="C109">
        <f t="shared" si="15"/>
        <v>7.4</v>
      </c>
      <c r="D109">
        <f t="shared" si="16"/>
        <v>34.86</v>
      </c>
      <c r="E109">
        <f t="shared" si="17"/>
        <v>32.549999999999997</v>
      </c>
      <c r="F109">
        <f t="shared" si="10"/>
        <v>227646.56</v>
      </c>
      <c r="G109">
        <f t="shared" si="19"/>
        <v>250504.8</v>
      </c>
      <c r="I109" s="38">
        <f t="shared" si="20"/>
        <v>22858.239999999991</v>
      </c>
      <c r="M109">
        <f t="shared" si="18"/>
        <v>50000</v>
      </c>
    </row>
    <row r="110" spans="1:13">
      <c r="A110">
        <f t="shared" si="13"/>
        <v>105000</v>
      </c>
      <c r="B110">
        <f t="shared" si="14"/>
        <v>4.9000000000000004</v>
      </c>
      <c r="C110">
        <f t="shared" si="15"/>
        <v>7.4</v>
      </c>
      <c r="D110">
        <f t="shared" si="16"/>
        <v>34.86</v>
      </c>
      <c r="E110">
        <f t="shared" si="17"/>
        <v>32.549999999999997</v>
      </c>
      <c r="F110">
        <f t="shared" si="10"/>
        <v>229354.69999999998</v>
      </c>
      <c r="G110">
        <f t="shared" si="19"/>
        <v>252913.49999999997</v>
      </c>
      <c r="I110" s="38">
        <f t="shared" si="20"/>
        <v>23558.799999999988</v>
      </c>
      <c r="M110">
        <f t="shared" si="18"/>
        <v>50000</v>
      </c>
    </row>
    <row r="111" spans="1:13">
      <c r="A111">
        <f t="shared" si="13"/>
        <v>106000</v>
      </c>
      <c r="B111">
        <f t="shared" si="14"/>
        <v>4.9000000000000004</v>
      </c>
      <c r="C111">
        <f t="shared" si="15"/>
        <v>7.4</v>
      </c>
      <c r="D111">
        <f t="shared" si="16"/>
        <v>34.86</v>
      </c>
      <c r="E111">
        <f t="shared" si="17"/>
        <v>32.549999999999997</v>
      </c>
      <c r="F111">
        <f t="shared" si="10"/>
        <v>231062.84</v>
      </c>
      <c r="G111">
        <f t="shared" si="19"/>
        <v>255322.19999999998</v>
      </c>
      <c r="I111" s="38">
        <f t="shared" si="20"/>
        <v>24259.359999999986</v>
      </c>
      <c r="M111">
        <f t="shared" si="18"/>
        <v>50000</v>
      </c>
    </row>
    <row r="112" spans="1:13">
      <c r="A112">
        <f t="shared" si="13"/>
        <v>107000</v>
      </c>
      <c r="B112">
        <f t="shared" si="14"/>
        <v>4.9000000000000004</v>
      </c>
      <c r="C112">
        <f t="shared" si="15"/>
        <v>7.4</v>
      </c>
      <c r="D112">
        <f t="shared" si="16"/>
        <v>34.86</v>
      </c>
      <c r="E112">
        <f t="shared" si="17"/>
        <v>32.549999999999997</v>
      </c>
      <c r="F112">
        <f t="shared" si="10"/>
        <v>232770.98</v>
      </c>
      <c r="G112">
        <f t="shared" si="19"/>
        <v>257730.89999999997</v>
      </c>
      <c r="I112" s="38">
        <f t="shared" si="20"/>
        <v>24959.919999999955</v>
      </c>
      <c r="M112">
        <f t="shared" si="18"/>
        <v>50000</v>
      </c>
    </row>
    <row r="113" spans="1:13">
      <c r="A113">
        <f t="shared" si="13"/>
        <v>108000</v>
      </c>
      <c r="B113">
        <f t="shared" si="14"/>
        <v>4.9000000000000004</v>
      </c>
      <c r="C113">
        <f t="shared" si="15"/>
        <v>7.4</v>
      </c>
      <c r="D113">
        <f t="shared" si="16"/>
        <v>34.86</v>
      </c>
      <c r="E113">
        <f t="shared" si="17"/>
        <v>32.549999999999997</v>
      </c>
      <c r="F113">
        <f t="shared" si="10"/>
        <v>234479.12</v>
      </c>
      <c r="G113">
        <f t="shared" si="19"/>
        <v>260139.59999999998</v>
      </c>
      <c r="I113" s="38">
        <f t="shared" si="20"/>
        <v>25660.479999999981</v>
      </c>
      <c r="M113">
        <f t="shared" si="18"/>
        <v>50000</v>
      </c>
    </row>
    <row r="114" spans="1:13">
      <c r="A114">
        <f t="shared" si="13"/>
        <v>109000</v>
      </c>
      <c r="B114">
        <f t="shared" si="14"/>
        <v>4.9000000000000004</v>
      </c>
      <c r="C114">
        <f t="shared" si="15"/>
        <v>7.4</v>
      </c>
      <c r="D114">
        <f t="shared" si="16"/>
        <v>34.86</v>
      </c>
      <c r="E114">
        <f t="shared" si="17"/>
        <v>32.549999999999997</v>
      </c>
      <c r="F114">
        <f t="shared" si="10"/>
        <v>236187.26</v>
      </c>
      <c r="G114">
        <f t="shared" ref="G114:G121" si="21">C114*(A114/100)*E114</f>
        <v>262548.3</v>
      </c>
      <c r="I114" s="38">
        <f t="shared" ref="I114:I121" si="22">G114-F114</f>
        <v>26361.039999999979</v>
      </c>
      <c r="M114">
        <f t="shared" si="18"/>
        <v>50000</v>
      </c>
    </row>
    <row r="115" spans="1:13">
      <c r="A115">
        <f t="shared" si="13"/>
        <v>110000</v>
      </c>
      <c r="B115">
        <f t="shared" si="14"/>
        <v>4.9000000000000004</v>
      </c>
      <c r="C115">
        <f t="shared" si="15"/>
        <v>7.4</v>
      </c>
      <c r="D115">
        <f t="shared" si="16"/>
        <v>34.86</v>
      </c>
      <c r="E115">
        <f t="shared" si="17"/>
        <v>32.549999999999997</v>
      </c>
      <c r="F115">
        <f t="shared" si="10"/>
        <v>237895.4</v>
      </c>
      <c r="G115">
        <f t="shared" si="21"/>
        <v>264957</v>
      </c>
      <c r="I115" s="38">
        <f t="shared" si="22"/>
        <v>27061.600000000006</v>
      </c>
      <c r="M115">
        <f t="shared" si="18"/>
        <v>50000</v>
      </c>
    </row>
    <row r="116" spans="1:13">
      <c r="A116">
        <f t="shared" si="13"/>
        <v>111000</v>
      </c>
      <c r="B116">
        <f t="shared" si="14"/>
        <v>4.9000000000000004</v>
      </c>
      <c r="C116">
        <f t="shared" si="15"/>
        <v>7.4</v>
      </c>
      <c r="D116">
        <f t="shared" si="16"/>
        <v>34.86</v>
      </c>
      <c r="E116">
        <f t="shared" si="17"/>
        <v>32.549999999999997</v>
      </c>
      <c r="F116">
        <f t="shared" si="10"/>
        <v>239603.54</v>
      </c>
      <c r="G116">
        <f t="shared" si="21"/>
        <v>267365.69999999995</v>
      </c>
      <c r="I116" s="38">
        <f t="shared" si="22"/>
        <v>27762.159999999945</v>
      </c>
      <c r="M116">
        <f t="shared" si="18"/>
        <v>50000</v>
      </c>
    </row>
    <row r="117" spans="1:13">
      <c r="A117">
        <f t="shared" si="13"/>
        <v>112000</v>
      </c>
      <c r="B117">
        <f t="shared" si="14"/>
        <v>4.9000000000000004</v>
      </c>
      <c r="C117">
        <f t="shared" si="15"/>
        <v>7.4</v>
      </c>
      <c r="D117">
        <f t="shared" si="16"/>
        <v>34.86</v>
      </c>
      <c r="E117">
        <f t="shared" si="17"/>
        <v>32.549999999999997</v>
      </c>
      <c r="F117">
        <f t="shared" si="10"/>
        <v>241311.68</v>
      </c>
      <c r="G117">
        <f t="shared" si="21"/>
        <v>269774.39999999997</v>
      </c>
      <c r="I117" s="38">
        <f t="shared" si="22"/>
        <v>28462.719999999972</v>
      </c>
      <c r="M117">
        <f t="shared" si="18"/>
        <v>50000</v>
      </c>
    </row>
    <row r="118" spans="1:13">
      <c r="A118">
        <f t="shared" si="13"/>
        <v>113000</v>
      </c>
      <c r="B118">
        <f t="shared" si="14"/>
        <v>4.9000000000000004</v>
      </c>
      <c r="C118">
        <f t="shared" si="15"/>
        <v>7.4</v>
      </c>
      <c r="D118">
        <f t="shared" si="16"/>
        <v>34.86</v>
      </c>
      <c r="E118">
        <f t="shared" si="17"/>
        <v>32.549999999999997</v>
      </c>
      <c r="F118">
        <f t="shared" si="10"/>
        <v>243019.82</v>
      </c>
      <c r="G118">
        <f t="shared" si="21"/>
        <v>272183.09999999998</v>
      </c>
      <c r="I118" s="38">
        <f t="shared" si="22"/>
        <v>29163.27999999997</v>
      </c>
      <c r="M118">
        <f t="shared" si="18"/>
        <v>50000</v>
      </c>
    </row>
    <row r="119" spans="1:13">
      <c r="A119">
        <f t="shared" si="13"/>
        <v>114000</v>
      </c>
      <c r="B119">
        <f t="shared" si="14"/>
        <v>4.9000000000000004</v>
      </c>
      <c r="C119">
        <f t="shared" si="15"/>
        <v>7.4</v>
      </c>
      <c r="D119">
        <f t="shared" si="16"/>
        <v>34.86</v>
      </c>
      <c r="E119">
        <f t="shared" si="17"/>
        <v>32.549999999999997</v>
      </c>
      <c r="F119">
        <f t="shared" si="10"/>
        <v>244727.96</v>
      </c>
      <c r="G119">
        <f t="shared" si="21"/>
        <v>274591.8</v>
      </c>
      <c r="I119" s="38">
        <f t="shared" si="22"/>
        <v>29863.839999999997</v>
      </c>
      <c r="M119">
        <f t="shared" si="18"/>
        <v>50000</v>
      </c>
    </row>
    <row r="120" spans="1:13">
      <c r="A120">
        <f t="shared" si="13"/>
        <v>115000</v>
      </c>
      <c r="B120">
        <f t="shared" si="14"/>
        <v>4.9000000000000004</v>
      </c>
      <c r="C120">
        <f t="shared" si="15"/>
        <v>7.4</v>
      </c>
      <c r="D120">
        <f t="shared" si="16"/>
        <v>34.86</v>
      </c>
      <c r="E120">
        <f t="shared" si="17"/>
        <v>32.549999999999997</v>
      </c>
      <c r="F120">
        <f t="shared" si="10"/>
        <v>246436.1</v>
      </c>
      <c r="G120">
        <f t="shared" si="21"/>
        <v>277000.5</v>
      </c>
      <c r="I120" s="38">
        <f t="shared" si="22"/>
        <v>30564.399999999994</v>
      </c>
      <c r="M120">
        <f t="shared" si="18"/>
        <v>50000</v>
      </c>
    </row>
    <row r="121" spans="1:13">
      <c r="A121">
        <f t="shared" si="13"/>
        <v>116000</v>
      </c>
      <c r="B121">
        <f t="shared" si="14"/>
        <v>4.9000000000000004</v>
      </c>
      <c r="C121">
        <f t="shared" si="15"/>
        <v>7.4</v>
      </c>
      <c r="D121">
        <f t="shared" si="16"/>
        <v>34.86</v>
      </c>
      <c r="E121">
        <f t="shared" si="17"/>
        <v>32.549999999999997</v>
      </c>
      <c r="F121">
        <f t="shared" si="10"/>
        <v>248144.24</v>
      </c>
      <c r="G121">
        <f t="shared" si="21"/>
        <v>279409.19999999995</v>
      </c>
      <c r="I121" s="38">
        <f t="shared" si="22"/>
        <v>31264.959999999963</v>
      </c>
      <c r="M121">
        <f t="shared" si="18"/>
        <v>50000</v>
      </c>
    </row>
    <row r="122" spans="1:13">
      <c r="A122">
        <f t="shared" ref="A122:A139" si="23">A121+1000</f>
        <v>117000</v>
      </c>
      <c r="B122">
        <f t="shared" si="14"/>
        <v>4.9000000000000004</v>
      </c>
      <c r="C122">
        <f t="shared" si="15"/>
        <v>7.4</v>
      </c>
      <c r="D122">
        <f t="shared" si="16"/>
        <v>34.86</v>
      </c>
      <c r="E122">
        <f t="shared" si="17"/>
        <v>32.549999999999997</v>
      </c>
      <c r="F122">
        <f t="shared" si="10"/>
        <v>249852.38</v>
      </c>
      <c r="G122">
        <f t="shared" ref="G122:G139" si="24">C122*(A122/100)*E122</f>
        <v>281817.89999999997</v>
      </c>
      <c r="I122" s="38">
        <f t="shared" ref="I122:I139" si="25">G122-F122</f>
        <v>31965.51999999996</v>
      </c>
      <c r="M122">
        <f t="shared" si="18"/>
        <v>50000</v>
      </c>
    </row>
    <row r="123" spans="1:13">
      <c r="A123">
        <f t="shared" si="23"/>
        <v>118000</v>
      </c>
      <c r="B123">
        <f t="shared" si="14"/>
        <v>4.9000000000000004</v>
      </c>
      <c r="C123">
        <f t="shared" si="15"/>
        <v>7.4</v>
      </c>
      <c r="D123">
        <f t="shared" si="16"/>
        <v>34.86</v>
      </c>
      <c r="E123">
        <f t="shared" si="17"/>
        <v>32.549999999999997</v>
      </c>
      <c r="F123">
        <f t="shared" si="10"/>
        <v>251560.52</v>
      </c>
      <c r="G123">
        <f t="shared" si="24"/>
        <v>284226.59999999998</v>
      </c>
      <c r="I123" s="38">
        <f t="shared" si="25"/>
        <v>32666.079999999987</v>
      </c>
      <c r="M123">
        <f t="shared" si="18"/>
        <v>50000</v>
      </c>
    </row>
    <row r="124" spans="1:13">
      <c r="A124">
        <f t="shared" si="23"/>
        <v>119000</v>
      </c>
      <c r="B124">
        <f t="shared" si="14"/>
        <v>4.9000000000000004</v>
      </c>
      <c r="C124">
        <f t="shared" si="15"/>
        <v>7.4</v>
      </c>
      <c r="D124">
        <f t="shared" si="16"/>
        <v>34.86</v>
      </c>
      <c r="E124">
        <f t="shared" si="17"/>
        <v>32.549999999999997</v>
      </c>
      <c r="F124">
        <f t="shared" si="10"/>
        <v>253268.66</v>
      </c>
      <c r="G124">
        <f t="shared" si="24"/>
        <v>286635.3</v>
      </c>
      <c r="I124" s="38">
        <f t="shared" si="25"/>
        <v>33366.639999999985</v>
      </c>
      <c r="M124">
        <f t="shared" si="18"/>
        <v>50000</v>
      </c>
    </row>
    <row r="125" spans="1:13">
      <c r="A125">
        <f t="shared" si="23"/>
        <v>120000</v>
      </c>
      <c r="B125">
        <f t="shared" si="14"/>
        <v>4.9000000000000004</v>
      </c>
      <c r="C125">
        <f t="shared" si="15"/>
        <v>7.4</v>
      </c>
      <c r="D125">
        <f t="shared" si="16"/>
        <v>34.86</v>
      </c>
      <c r="E125">
        <f t="shared" si="17"/>
        <v>32.549999999999997</v>
      </c>
      <c r="F125">
        <f t="shared" si="10"/>
        <v>254976.8</v>
      </c>
      <c r="G125">
        <f t="shared" si="24"/>
        <v>289044</v>
      </c>
      <c r="I125" s="38">
        <f t="shared" si="25"/>
        <v>34067.200000000012</v>
      </c>
      <c r="M125">
        <f t="shared" si="18"/>
        <v>50000</v>
      </c>
    </row>
    <row r="126" spans="1:13">
      <c r="A126">
        <f t="shared" si="23"/>
        <v>121000</v>
      </c>
      <c r="B126">
        <f t="shared" si="14"/>
        <v>4.9000000000000004</v>
      </c>
      <c r="C126">
        <f t="shared" si="15"/>
        <v>7.4</v>
      </c>
      <c r="D126">
        <f t="shared" si="16"/>
        <v>34.86</v>
      </c>
      <c r="E126">
        <f t="shared" si="17"/>
        <v>32.549999999999997</v>
      </c>
      <c r="F126">
        <f t="shared" si="10"/>
        <v>256684.94</v>
      </c>
      <c r="G126">
        <f t="shared" si="24"/>
        <v>291452.69999999995</v>
      </c>
      <c r="I126" s="38">
        <f t="shared" si="25"/>
        <v>34767.759999999951</v>
      </c>
      <c r="M126">
        <f t="shared" si="18"/>
        <v>50000</v>
      </c>
    </row>
    <row r="127" spans="1:13">
      <c r="A127">
        <f t="shared" si="23"/>
        <v>122000</v>
      </c>
      <c r="B127">
        <f t="shared" si="14"/>
        <v>4.9000000000000004</v>
      </c>
      <c r="C127">
        <f t="shared" si="15"/>
        <v>7.4</v>
      </c>
      <c r="D127">
        <f t="shared" si="16"/>
        <v>34.86</v>
      </c>
      <c r="E127">
        <f t="shared" si="17"/>
        <v>32.549999999999997</v>
      </c>
      <c r="F127">
        <f t="shared" si="10"/>
        <v>258393.08</v>
      </c>
      <c r="G127">
        <f t="shared" si="24"/>
        <v>293861.39999999997</v>
      </c>
      <c r="I127" s="38">
        <f t="shared" si="25"/>
        <v>35468.319999999978</v>
      </c>
      <c r="M127">
        <f t="shared" si="18"/>
        <v>50000</v>
      </c>
    </row>
    <row r="128" spans="1:13">
      <c r="A128">
        <f t="shared" si="23"/>
        <v>123000</v>
      </c>
      <c r="B128">
        <f t="shared" si="14"/>
        <v>4.9000000000000004</v>
      </c>
      <c r="C128">
        <f t="shared" si="15"/>
        <v>7.4</v>
      </c>
      <c r="D128">
        <f t="shared" si="16"/>
        <v>34.86</v>
      </c>
      <c r="E128">
        <f t="shared" si="17"/>
        <v>32.549999999999997</v>
      </c>
      <c r="F128">
        <f t="shared" si="10"/>
        <v>260101.22</v>
      </c>
      <c r="G128">
        <f t="shared" si="24"/>
        <v>296270.09999999998</v>
      </c>
      <c r="I128" s="38">
        <f t="shared" si="25"/>
        <v>36168.879999999976</v>
      </c>
      <c r="M128">
        <f t="shared" si="18"/>
        <v>50000</v>
      </c>
    </row>
    <row r="129" spans="1:13">
      <c r="A129">
        <f t="shared" si="23"/>
        <v>124000</v>
      </c>
      <c r="B129">
        <f t="shared" si="14"/>
        <v>4.9000000000000004</v>
      </c>
      <c r="C129">
        <f t="shared" si="15"/>
        <v>7.4</v>
      </c>
      <c r="D129">
        <f t="shared" si="16"/>
        <v>34.86</v>
      </c>
      <c r="E129">
        <f t="shared" si="17"/>
        <v>32.549999999999997</v>
      </c>
      <c r="F129">
        <f t="shared" si="10"/>
        <v>261809.36</v>
      </c>
      <c r="G129">
        <f t="shared" si="24"/>
        <v>298678.8</v>
      </c>
      <c r="I129" s="38">
        <f t="shared" si="25"/>
        <v>36869.440000000002</v>
      </c>
      <c r="M129">
        <f t="shared" si="18"/>
        <v>50000</v>
      </c>
    </row>
    <row r="130" spans="1:13">
      <c r="A130">
        <f t="shared" si="23"/>
        <v>125000</v>
      </c>
      <c r="B130">
        <f t="shared" si="14"/>
        <v>4.9000000000000004</v>
      </c>
      <c r="C130">
        <f t="shared" si="15"/>
        <v>7.4</v>
      </c>
      <c r="D130">
        <f t="shared" si="16"/>
        <v>34.86</v>
      </c>
      <c r="E130">
        <f t="shared" si="17"/>
        <v>32.549999999999997</v>
      </c>
      <c r="F130">
        <f t="shared" si="10"/>
        <v>263517.5</v>
      </c>
      <c r="G130">
        <f t="shared" si="24"/>
        <v>301087.5</v>
      </c>
      <c r="I130" s="38">
        <f t="shared" si="25"/>
        <v>37570</v>
      </c>
      <c r="M130">
        <f t="shared" si="18"/>
        <v>50000</v>
      </c>
    </row>
    <row r="131" spans="1:13">
      <c r="A131">
        <f t="shared" si="23"/>
        <v>126000</v>
      </c>
      <c r="B131">
        <f t="shared" si="14"/>
        <v>4.9000000000000004</v>
      </c>
      <c r="C131">
        <f t="shared" si="15"/>
        <v>7.4</v>
      </c>
      <c r="D131">
        <f t="shared" si="16"/>
        <v>34.86</v>
      </c>
      <c r="E131">
        <f t="shared" si="17"/>
        <v>32.549999999999997</v>
      </c>
      <c r="F131">
        <f t="shared" si="10"/>
        <v>265225.64</v>
      </c>
      <c r="G131">
        <f t="shared" si="24"/>
        <v>303496.19999999995</v>
      </c>
      <c r="I131" s="38">
        <f t="shared" si="25"/>
        <v>38270.559999999939</v>
      </c>
      <c r="M131">
        <f t="shared" si="18"/>
        <v>50000</v>
      </c>
    </row>
    <row r="132" spans="1:13">
      <c r="A132" s="38">
        <f t="shared" si="23"/>
        <v>127000</v>
      </c>
      <c r="B132" s="38">
        <f t="shared" si="14"/>
        <v>4.9000000000000004</v>
      </c>
      <c r="C132" s="38">
        <f t="shared" si="15"/>
        <v>7.4</v>
      </c>
      <c r="D132" s="38">
        <f t="shared" si="16"/>
        <v>34.86</v>
      </c>
      <c r="E132" s="38">
        <f t="shared" si="17"/>
        <v>32.549999999999997</v>
      </c>
      <c r="F132" s="38">
        <f t="shared" si="10"/>
        <v>266933.78000000003</v>
      </c>
      <c r="G132" s="38">
        <f t="shared" si="24"/>
        <v>305904.89999999997</v>
      </c>
      <c r="H132" s="38"/>
      <c r="I132" s="38">
        <f t="shared" si="25"/>
        <v>38971.119999999937</v>
      </c>
      <c r="M132">
        <f t="shared" si="18"/>
        <v>50000</v>
      </c>
    </row>
    <row r="133" spans="1:13">
      <c r="A133">
        <f t="shared" si="23"/>
        <v>128000</v>
      </c>
      <c r="B133">
        <f t="shared" si="14"/>
        <v>4.9000000000000004</v>
      </c>
      <c r="C133">
        <f t="shared" si="15"/>
        <v>7.4</v>
      </c>
      <c r="D133">
        <f t="shared" si="16"/>
        <v>34.86</v>
      </c>
      <c r="E133">
        <f t="shared" si="17"/>
        <v>32.549999999999997</v>
      </c>
      <c r="F133">
        <f t="shared" si="10"/>
        <v>268641.91999999998</v>
      </c>
      <c r="G133">
        <f t="shared" si="24"/>
        <v>308313.59999999998</v>
      </c>
      <c r="I133" s="38">
        <f t="shared" si="25"/>
        <v>39671.679999999993</v>
      </c>
      <c r="M133">
        <f t="shared" si="18"/>
        <v>50000</v>
      </c>
    </row>
    <row r="134" spans="1:13">
      <c r="A134">
        <f t="shared" si="23"/>
        <v>129000</v>
      </c>
      <c r="B134">
        <f t="shared" si="14"/>
        <v>4.9000000000000004</v>
      </c>
      <c r="C134">
        <f t="shared" si="15"/>
        <v>7.4</v>
      </c>
      <c r="D134">
        <f t="shared" si="16"/>
        <v>34.86</v>
      </c>
      <c r="E134">
        <f t="shared" si="17"/>
        <v>32.549999999999997</v>
      </c>
      <c r="F134">
        <f t="shared" si="10"/>
        <v>270350.06000000006</v>
      </c>
      <c r="G134">
        <f t="shared" si="24"/>
        <v>310722.3</v>
      </c>
      <c r="I134" s="38">
        <f t="shared" si="25"/>
        <v>40372.239999999932</v>
      </c>
      <c r="M134">
        <f t="shared" si="18"/>
        <v>50000</v>
      </c>
    </row>
    <row r="135" spans="1:13">
      <c r="A135">
        <f t="shared" si="23"/>
        <v>130000</v>
      </c>
      <c r="B135">
        <f t="shared" si="14"/>
        <v>4.9000000000000004</v>
      </c>
      <c r="C135">
        <f t="shared" si="15"/>
        <v>7.4</v>
      </c>
      <c r="D135">
        <f t="shared" si="16"/>
        <v>34.86</v>
      </c>
      <c r="E135">
        <f t="shared" si="17"/>
        <v>32.549999999999997</v>
      </c>
      <c r="F135">
        <f t="shared" si="10"/>
        <v>272058.20000000007</v>
      </c>
      <c r="G135">
        <f t="shared" si="24"/>
        <v>313131</v>
      </c>
      <c r="I135" s="38">
        <f t="shared" si="25"/>
        <v>41072.79999999993</v>
      </c>
      <c r="M135">
        <f t="shared" si="18"/>
        <v>50000</v>
      </c>
    </row>
    <row r="136" spans="1:13">
      <c r="A136">
        <f t="shared" si="23"/>
        <v>131000</v>
      </c>
      <c r="B136">
        <f t="shared" ref="B136:B199" si="26">B135</f>
        <v>4.9000000000000004</v>
      </c>
      <c r="C136">
        <f t="shared" ref="C136:C199" si="27">C135</f>
        <v>7.4</v>
      </c>
      <c r="D136">
        <f t="shared" ref="D136:D199" si="28">D135</f>
        <v>34.86</v>
      </c>
      <c r="E136">
        <f t="shared" ref="E136:E199" si="29">E135</f>
        <v>32.549999999999997</v>
      </c>
      <c r="F136">
        <f t="shared" ref="F136:F139" si="30">B136*(A136/100)*D136+M141</f>
        <v>273766.34000000003</v>
      </c>
      <c r="G136">
        <f t="shared" si="24"/>
        <v>315539.69999999995</v>
      </c>
      <c r="I136" s="38">
        <f t="shared" si="25"/>
        <v>41773.359999999928</v>
      </c>
      <c r="M136">
        <f t="shared" ref="M136:M199" si="31">M135</f>
        <v>50000</v>
      </c>
    </row>
    <row r="137" spans="1:13">
      <c r="A137">
        <f t="shared" si="23"/>
        <v>132000</v>
      </c>
      <c r="B137">
        <f t="shared" si="26"/>
        <v>4.9000000000000004</v>
      </c>
      <c r="C137">
        <f t="shared" si="27"/>
        <v>7.4</v>
      </c>
      <c r="D137">
        <f t="shared" si="28"/>
        <v>34.86</v>
      </c>
      <c r="E137">
        <f t="shared" si="29"/>
        <v>32.549999999999997</v>
      </c>
      <c r="F137">
        <f t="shared" si="30"/>
        <v>275474.48000000004</v>
      </c>
      <c r="G137">
        <f t="shared" si="24"/>
        <v>317948.39999999997</v>
      </c>
      <c r="I137" s="38">
        <f t="shared" si="25"/>
        <v>42473.919999999925</v>
      </c>
      <c r="M137">
        <f t="shared" si="31"/>
        <v>50000</v>
      </c>
    </row>
    <row r="138" spans="1:13">
      <c r="A138">
        <f t="shared" si="23"/>
        <v>133000</v>
      </c>
      <c r="B138">
        <f t="shared" si="26"/>
        <v>4.9000000000000004</v>
      </c>
      <c r="C138">
        <f t="shared" si="27"/>
        <v>7.4</v>
      </c>
      <c r="D138">
        <f t="shared" si="28"/>
        <v>34.86</v>
      </c>
      <c r="E138">
        <f t="shared" si="29"/>
        <v>32.549999999999997</v>
      </c>
      <c r="F138">
        <f t="shared" si="30"/>
        <v>277182.62</v>
      </c>
      <c r="G138">
        <f t="shared" si="24"/>
        <v>320357.09999999998</v>
      </c>
      <c r="I138" s="38">
        <f t="shared" si="25"/>
        <v>43174.479999999981</v>
      </c>
      <c r="M138">
        <f t="shared" si="31"/>
        <v>50000</v>
      </c>
    </row>
    <row r="139" spans="1:13">
      <c r="A139">
        <f t="shared" si="23"/>
        <v>134000</v>
      </c>
      <c r="B139">
        <f t="shared" si="26"/>
        <v>4.9000000000000004</v>
      </c>
      <c r="C139">
        <f t="shared" si="27"/>
        <v>7.4</v>
      </c>
      <c r="D139">
        <f t="shared" si="28"/>
        <v>34.86</v>
      </c>
      <c r="E139">
        <f t="shared" si="29"/>
        <v>32.549999999999997</v>
      </c>
      <c r="F139">
        <f t="shared" si="30"/>
        <v>278890.76</v>
      </c>
      <c r="G139">
        <f t="shared" si="24"/>
        <v>322765.8</v>
      </c>
      <c r="I139" s="38">
        <f t="shared" si="25"/>
        <v>43875.039999999979</v>
      </c>
      <c r="M139">
        <f t="shared" si="31"/>
        <v>50000</v>
      </c>
    </row>
    <row r="140" spans="1:13">
      <c r="A140">
        <f t="shared" ref="A140:A154" si="32">A139+1000</f>
        <v>135000</v>
      </c>
      <c r="B140">
        <f t="shared" si="26"/>
        <v>4.9000000000000004</v>
      </c>
      <c r="C140">
        <f t="shared" si="27"/>
        <v>7.4</v>
      </c>
      <c r="D140">
        <f t="shared" si="28"/>
        <v>34.86</v>
      </c>
      <c r="E140">
        <f t="shared" si="29"/>
        <v>32.549999999999997</v>
      </c>
      <c r="F140">
        <f t="shared" ref="F140:F154" si="33">B140*(A140/100)*D140+M145</f>
        <v>280598.90000000002</v>
      </c>
      <c r="G140">
        <f t="shared" ref="G140:G154" si="34">C140*(A140/100)*E140</f>
        <v>325174.5</v>
      </c>
      <c r="I140" s="38">
        <f t="shared" ref="I140:I154" si="35">G140-F140</f>
        <v>44575.599999999977</v>
      </c>
      <c r="M140">
        <f t="shared" si="31"/>
        <v>50000</v>
      </c>
    </row>
    <row r="141" spans="1:13">
      <c r="A141">
        <f t="shared" si="32"/>
        <v>136000</v>
      </c>
      <c r="B141">
        <f t="shared" si="26"/>
        <v>4.9000000000000004</v>
      </c>
      <c r="C141">
        <f t="shared" si="27"/>
        <v>7.4</v>
      </c>
      <c r="D141">
        <f t="shared" si="28"/>
        <v>34.86</v>
      </c>
      <c r="E141">
        <f t="shared" si="29"/>
        <v>32.549999999999997</v>
      </c>
      <c r="F141">
        <f t="shared" si="33"/>
        <v>282307.04000000004</v>
      </c>
      <c r="G141">
        <f t="shared" si="34"/>
        <v>327583.19999999995</v>
      </c>
      <c r="I141" s="38">
        <f t="shared" si="35"/>
        <v>45276.159999999916</v>
      </c>
      <c r="M141">
        <f t="shared" si="31"/>
        <v>50000</v>
      </c>
    </row>
    <row r="142" spans="1:13">
      <c r="A142">
        <f t="shared" si="32"/>
        <v>137000</v>
      </c>
      <c r="B142">
        <f t="shared" si="26"/>
        <v>4.9000000000000004</v>
      </c>
      <c r="C142">
        <f t="shared" si="27"/>
        <v>7.4</v>
      </c>
      <c r="D142">
        <f t="shared" si="28"/>
        <v>34.86</v>
      </c>
      <c r="E142">
        <f t="shared" si="29"/>
        <v>32.549999999999997</v>
      </c>
      <c r="F142">
        <f t="shared" si="33"/>
        <v>284015.18000000005</v>
      </c>
      <c r="G142">
        <f t="shared" si="34"/>
        <v>329991.89999999997</v>
      </c>
      <c r="I142" s="38">
        <f t="shared" si="35"/>
        <v>45976.719999999914</v>
      </c>
      <c r="M142">
        <f t="shared" si="31"/>
        <v>50000</v>
      </c>
    </row>
    <row r="143" spans="1:13">
      <c r="A143">
        <f t="shared" si="32"/>
        <v>138000</v>
      </c>
      <c r="B143">
        <f t="shared" si="26"/>
        <v>4.9000000000000004</v>
      </c>
      <c r="C143">
        <f t="shared" si="27"/>
        <v>7.4</v>
      </c>
      <c r="D143">
        <f t="shared" si="28"/>
        <v>34.86</v>
      </c>
      <c r="E143">
        <f t="shared" si="29"/>
        <v>32.549999999999997</v>
      </c>
      <c r="F143">
        <f t="shared" si="33"/>
        <v>285723.32000000007</v>
      </c>
      <c r="G143">
        <f t="shared" si="34"/>
        <v>332400.59999999998</v>
      </c>
      <c r="I143" s="38">
        <f t="shared" si="35"/>
        <v>46677.279999999912</v>
      </c>
      <c r="M143">
        <f t="shared" si="31"/>
        <v>50000</v>
      </c>
    </row>
    <row r="144" spans="1:13">
      <c r="A144">
        <f t="shared" si="32"/>
        <v>139000</v>
      </c>
      <c r="B144">
        <f t="shared" si="26"/>
        <v>4.9000000000000004</v>
      </c>
      <c r="C144">
        <f t="shared" si="27"/>
        <v>7.4</v>
      </c>
      <c r="D144">
        <f t="shared" si="28"/>
        <v>34.86</v>
      </c>
      <c r="E144">
        <f t="shared" si="29"/>
        <v>32.549999999999997</v>
      </c>
      <c r="F144">
        <f t="shared" si="33"/>
        <v>287431.46000000002</v>
      </c>
      <c r="G144">
        <f t="shared" si="34"/>
        <v>334809.3</v>
      </c>
      <c r="I144" s="38">
        <f t="shared" si="35"/>
        <v>47377.839999999967</v>
      </c>
      <c r="M144">
        <f t="shared" si="31"/>
        <v>50000</v>
      </c>
    </row>
    <row r="145" spans="1:13">
      <c r="A145">
        <f t="shared" si="32"/>
        <v>140000</v>
      </c>
      <c r="B145">
        <f t="shared" si="26"/>
        <v>4.9000000000000004</v>
      </c>
      <c r="C145">
        <f t="shared" si="27"/>
        <v>7.4</v>
      </c>
      <c r="D145">
        <f t="shared" si="28"/>
        <v>34.86</v>
      </c>
      <c r="E145">
        <f t="shared" si="29"/>
        <v>32.549999999999997</v>
      </c>
      <c r="F145">
        <f t="shared" si="33"/>
        <v>289139.60000000003</v>
      </c>
      <c r="G145">
        <f t="shared" si="34"/>
        <v>337217.99999999994</v>
      </c>
      <c r="I145" s="38">
        <f t="shared" si="35"/>
        <v>48078.399999999907</v>
      </c>
      <c r="M145">
        <f t="shared" si="31"/>
        <v>50000</v>
      </c>
    </row>
    <row r="146" spans="1:13">
      <c r="A146">
        <f t="shared" si="32"/>
        <v>141000</v>
      </c>
      <c r="B146">
        <f t="shared" si="26"/>
        <v>4.9000000000000004</v>
      </c>
      <c r="C146">
        <f t="shared" si="27"/>
        <v>7.4</v>
      </c>
      <c r="D146">
        <f t="shared" si="28"/>
        <v>34.86</v>
      </c>
      <c r="E146">
        <f t="shared" si="29"/>
        <v>32.549999999999997</v>
      </c>
      <c r="F146">
        <f t="shared" si="33"/>
        <v>290847.74</v>
      </c>
      <c r="G146">
        <f t="shared" si="34"/>
        <v>339626.69999999995</v>
      </c>
      <c r="I146" s="38">
        <f t="shared" si="35"/>
        <v>48778.959999999963</v>
      </c>
      <c r="M146">
        <f t="shared" si="31"/>
        <v>50000</v>
      </c>
    </row>
    <row r="147" spans="1:13">
      <c r="A147">
        <f t="shared" si="32"/>
        <v>142000</v>
      </c>
      <c r="B147">
        <f t="shared" si="26"/>
        <v>4.9000000000000004</v>
      </c>
      <c r="C147">
        <f t="shared" si="27"/>
        <v>7.4</v>
      </c>
      <c r="D147">
        <f t="shared" si="28"/>
        <v>34.86</v>
      </c>
      <c r="E147">
        <f t="shared" si="29"/>
        <v>32.549999999999997</v>
      </c>
      <c r="F147">
        <f t="shared" si="33"/>
        <v>292555.88</v>
      </c>
      <c r="G147">
        <f t="shared" si="34"/>
        <v>342035.39999999997</v>
      </c>
      <c r="I147" s="38">
        <f t="shared" si="35"/>
        <v>49479.51999999996</v>
      </c>
      <c r="M147">
        <f t="shared" si="31"/>
        <v>50000</v>
      </c>
    </row>
    <row r="148" spans="1:13">
      <c r="A148">
        <f t="shared" si="32"/>
        <v>143000</v>
      </c>
      <c r="B148">
        <f t="shared" si="26"/>
        <v>4.9000000000000004</v>
      </c>
      <c r="C148">
        <f t="shared" si="27"/>
        <v>7.4</v>
      </c>
      <c r="D148">
        <f t="shared" si="28"/>
        <v>34.86</v>
      </c>
      <c r="E148">
        <f t="shared" si="29"/>
        <v>32.549999999999997</v>
      </c>
      <c r="F148">
        <f t="shared" si="33"/>
        <v>294264.02</v>
      </c>
      <c r="G148">
        <f t="shared" si="34"/>
        <v>344444.1</v>
      </c>
      <c r="I148" s="38">
        <f t="shared" si="35"/>
        <v>50180.079999999958</v>
      </c>
      <c r="M148">
        <f t="shared" si="31"/>
        <v>50000</v>
      </c>
    </row>
    <row r="149" spans="1:13">
      <c r="A149">
        <f t="shared" si="32"/>
        <v>144000</v>
      </c>
      <c r="B149">
        <f t="shared" si="26"/>
        <v>4.9000000000000004</v>
      </c>
      <c r="C149">
        <f t="shared" si="27"/>
        <v>7.4</v>
      </c>
      <c r="D149">
        <f t="shared" si="28"/>
        <v>34.86</v>
      </c>
      <c r="E149">
        <f t="shared" si="29"/>
        <v>32.549999999999997</v>
      </c>
      <c r="F149">
        <f t="shared" si="33"/>
        <v>295972.16000000003</v>
      </c>
      <c r="G149">
        <f t="shared" si="34"/>
        <v>346852.8</v>
      </c>
      <c r="I149" s="38">
        <f t="shared" si="35"/>
        <v>50880.639999999956</v>
      </c>
      <c r="M149">
        <f t="shared" si="31"/>
        <v>50000</v>
      </c>
    </row>
    <row r="150" spans="1:13">
      <c r="A150">
        <f t="shared" si="32"/>
        <v>145000</v>
      </c>
      <c r="B150">
        <f t="shared" si="26"/>
        <v>4.9000000000000004</v>
      </c>
      <c r="C150">
        <f t="shared" si="27"/>
        <v>7.4</v>
      </c>
      <c r="D150">
        <f t="shared" si="28"/>
        <v>34.86</v>
      </c>
      <c r="E150">
        <f t="shared" si="29"/>
        <v>32.549999999999997</v>
      </c>
      <c r="F150">
        <f t="shared" si="33"/>
        <v>297680.30000000005</v>
      </c>
      <c r="G150">
        <f t="shared" si="34"/>
        <v>349261.49999999994</v>
      </c>
      <c r="I150" s="38">
        <f t="shared" si="35"/>
        <v>51581.199999999895</v>
      </c>
      <c r="M150">
        <f t="shared" si="31"/>
        <v>50000</v>
      </c>
    </row>
    <row r="151" spans="1:13">
      <c r="A151">
        <f t="shared" si="32"/>
        <v>146000</v>
      </c>
      <c r="B151">
        <f t="shared" si="26"/>
        <v>4.9000000000000004</v>
      </c>
      <c r="C151">
        <f t="shared" si="27"/>
        <v>7.4</v>
      </c>
      <c r="D151">
        <f t="shared" si="28"/>
        <v>34.86</v>
      </c>
      <c r="E151">
        <f t="shared" si="29"/>
        <v>32.549999999999997</v>
      </c>
      <c r="F151">
        <f t="shared" si="33"/>
        <v>299388.44000000006</v>
      </c>
      <c r="G151">
        <f t="shared" si="34"/>
        <v>351670.19999999995</v>
      </c>
      <c r="I151" s="38">
        <f t="shared" si="35"/>
        <v>52281.759999999893</v>
      </c>
      <c r="M151">
        <f t="shared" si="31"/>
        <v>50000</v>
      </c>
    </row>
    <row r="152" spans="1:13">
      <c r="A152">
        <f t="shared" si="32"/>
        <v>147000</v>
      </c>
      <c r="B152">
        <f t="shared" si="26"/>
        <v>4.9000000000000004</v>
      </c>
      <c r="C152">
        <f t="shared" si="27"/>
        <v>7.4</v>
      </c>
      <c r="D152">
        <f t="shared" si="28"/>
        <v>34.86</v>
      </c>
      <c r="E152">
        <f t="shared" si="29"/>
        <v>32.549999999999997</v>
      </c>
      <c r="F152">
        <f t="shared" si="33"/>
        <v>301096.58</v>
      </c>
      <c r="G152">
        <f t="shared" si="34"/>
        <v>354078.89999999997</v>
      </c>
      <c r="I152" s="38">
        <f t="shared" si="35"/>
        <v>52982.319999999949</v>
      </c>
      <c r="M152">
        <f t="shared" si="31"/>
        <v>50000</v>
      </c>
    </row>
    <row r="153" spans="1:13">
      <c r="A153">
        <f t="shared" si="32"/>
        <v>148000</v>
      </c>
      <c r="B153">
        <f t="shared" si="26"/>
        <v>4.9000000000000004</v>
      </c>
      <c r="C153">
        <f t="shared" si="27"/>
        <v>7.4</v>
      </c>
      <c r="D153">
        <f t="shared" si="28"/>
        <v>34.86</v>
      </c>
      <c r="E153">
        <f t="shared" si="29"/>
        <v>32.549999999999997</v>
      </c>
      <c r="F153">
        <f t="shared" si="33"/>
        <v>302804.72000000003</v>
      </c>
      <c r="G153">
        <f t="shared" si="34"/>
        <v>356487.6</v>
      </c>
      <c r="I153" s="38">
        <f t="shared" si="35"/>
        <v>53682.879999999946</v>
      </c>
      <c r="M153">
        <f t="shared" si="31"/>
        <v>50000</v>
      </c>
    </row>
    <row r="154" spans="1:13">
      <c r="A154">
        <f t="shared" si="32"/>
        <v>149000</v>
      </c>
      <c r="B154">
        <f t="shared" si="26"/>
        <v>4.9000000000000004</v>
      </c>
      <c r="C154">
        <f t="shared" si="27"/>
        <v>7.4</v>
      </c>
      <c r="D154">
        <f t="shared" si="28"/>
        <v>34.86</v>
      </c>
      <c r="E154">
        <f t="shared" si="29"/>
        <v>32.549999999999997</v>
      </c>
      <c r="F154">
        <f t="shared" si="33"/>
        <v>304512.86</v>
      </c>
      <c r="G154">
        <f t="shared" si="34"/>
        <v>358896.3</v>
      </c>
      <c r="I154" s="38">
        <f t="shared" si="35"/>
        <v>54383.44</v>
      </c>
      <c r="M154">
        <f t="shared" si="31"/>
        <v>50000</v>
      </c>
    </row>
    <row r="155" spans="1:13">
      <c r="A155">
        <f t="shared" ref="A155:A156" si="36">A154+1000</f>
        <v>150000</v>
      </c>
      <c r="B155">
        <f t="shared" si="26"/>
        <v>4.9000000000000004</v>
      </c>
      <c r="C155">
        <f t="shared" si="27"/>
        <v>7.4</v>
      </c>
      <c r="D155">
        <f t="shared" si="28"/>
        <v>34.86</v>
      </c>
      <c r="E155">
        <f t="shared" si="29"/>
        <v>32.549999999999997</v>
      </c>
      <c r="F155">
        <f t="shared" ref="F155:F156" si="37">B155*(A155/100)*D155+M160</f>
        <v>306221</v>
      </c>
      <c r="G155">
        <f t="shared" ref="G155:G156" si="38">C155*(A155/100)*E155</f>
        <v>361304.99999999994</v>
      </c>
      <c r="I155" s="38">
        <f t="shared" ref="I155:I156" si="39">G155-F155</f>
        <v>55083.999999999942</v>
      </c>
      <c r="M155">
        <f t="shared" si="31"/>
        <v>50000</v>
      </c>
    </row>
    <row r="156" spans="1:13">
      <c r="A156">
        <f t="shared" si="36"/>
        <v>151000</v>
      </c>
      <c r="B156">
        <f t="shared" si="26"/>
        <v>4.9000000000000004</v>
      </c>
      <c r="C156">
        <f t="shared" si="27"/>
        <v>7.4</v>
      </c>
      <c r="D156">
        <f t="shared" si="28"/>
        <v>34.86</v>
      </c>
      <c r="E156">
        <f t="shared" si="29"/>
        <v>32.549999999999997</v>
      </c>
      <c r="F156">
        <f t="shared" si="37"/>
        <v>307929.14</v>
      </c>
      <c r="G156">
        <f t="shared" si="38"/>
        <v>363713.69999999995</v>
      </c>
      <c r="I156" s="38">
        <f t="shared" si="39"/>
        <v>55784.559999999939</v>
      </c>
      <c r="M156">
        <f t="shared" si="31"/>
        <v>50000</v>
      </c>
    </row>
    <row r="157" spans="1:13">
      <c r="A157">
        <f t="shared" ref="A157:A172" si="40">A156+1000</f>
        <v>152000</v>
      </c>
      <c r="B157">
        <f t="shared" si="26"/>
        <v>4.9000000000000004</v>
      </c>
      <c r="C157">
        <f t="shared" si="27"/>
        <v>7.4</v>
      </c>
      <c r="D157">
        <f t="shared" si="28"/>
        <v>34.86</v>
      </c>
      <c r="E157">
        <f t="shared" si="29"/>
        <v>32.549999999999997</v>
      </c>
      <c r="F157">
        <f t="shared" ref="F157:F172" si="41">B157*(A157/100)*D157+M162</f>
        <v>309637.28000000003</v>
      </c>
      <c r="G157">
        <f t="shared" ref="G157:G172" si="42">C157*(A157/100)*E157</f>
        <v>366122.39999999997</v>
      </c>
      <c r="I157" s="38">
        <f t="shared" ref="I157:I172" si="43">G157-F157</f>
        <v>56485.119999999937</v>
      </c>
      <c r="M157">
        <f t="shared" si="31"/>
        <v>50000</v>
      </c>
    </row>
    <row r="158" spans="1:13">
      <c r="A158">
        <f t="shared" si="40"/>
        <v>153000</v>
      </c>
      <c r="B158">
        <f t="shared" si="26"/>
        <v>4.9000000000000004</v>
      </c>
      <c r="C158">
        <f t="shared" si="27"/>
        <v>7.4</v>
      </c>
      <c r="D158">
        <f t="shared" si="28"/>
        <v>34.86</v>
      </c>
      <c r="E158">
        <f t="shared" si="29"/>
        <v>32.549999999999997</v>
      </c>
      <c r="F158">
        <f t="shared" si="41"/>
        <v>311345.42000000004</v>
      </c>
      <c r="G158">
        <f t="shared" si="42"/>
        <v>368531.1</v>
      </c>
      <c r="I158" s="38">
        <f t="shared" si="43"/>
        <v>57185.679999999935</v>
      </c>
      <c r="M158">
        <f t="shared" si="31"/>
        <v>50000</v>
      </c>
    </row>
    <row r="159" spans="1:13">
      <c r="A159">
        <f t="shared" si="40"/>
        <v>154000</v>
      </c>
      <c r="B159">
        <f t="shared" si="26"/>
        <v>4.9000000000000004</v>
      </c>
      <c r="C159">
        <f t="shared" si="27"/>
        <v>7.4</v>
      </c>
      <c r="D159">
        <f t="shared" si="28"/>
        <v>34.86</v>
      </c>
      <c r="E159">
        <f t="shared" si="29"/>
        <v>32.549999999999997</v>
      </c>
      <c r="F159">
        <f t="shared" si="41"/>
        <v>313053.56000000006</v>
      </c>
      <c r="G159">
        <f t="shared" si="42"/>
        <v>370939.8</v>
      </c>
      <c r="I159" s="38">
        <f t="shared" si="43"/>
        <v>57886.239999999932</v>
      </c>
      <c r="M159">
        <f t="shared" si="31"/>
        <v>50000</v>
      </c>
    </row>
    <row r="160" spans="1:13">
      <c r="A160">
        <f t="shared" si="40"/>
        <v>155000</v>
      </c>
      <c r="B160">
        <f t="shared" si="26"/>
        <v>4.9000000000000004</v>
      </c>
      <c r="C160">
        <f t="shared" si="27"/>
        <v>7.4</v>
      </c>
      <c r="D160">
        <f t="shared" si="28"/>
        <v>34.86</v>
      </c>
      <c r="E160">
        <f t="shared" si="29"/>
        <v>32.549999999999997</v>
      </c>
      <c r="F160">
        <f t="shared" si="41"/>
        <v>314761.7</v>
      </c>
      <c r="G160">
        <f t="shared" si="42"/>
        <v>373348.49999999994</v>
      </c>
      <c r="I160" s="38">
        <f t="shared" si="43"/>
        <v>58586.79999999993</v>
      </c>
      <c r="M160">
        <f t="shared" si="31"/>
        <v>50000</v>
      </c>
    </row>
    <row r="161" spans="1:13">
      <c r="A161">
        <f t="shared" si="40"/>
        <v>156000</v>
      </c>
      <c r="B161">
        <f t="shared" si="26"/>
        <v>4.9000000000000004</v>
      </c>
      <c r="C161">
        <f t="shared" si="27"/>
        <v>7.4</v>
      </c>
      <c r="D161">
        <f t="shared" si="28"/>
        <v>34.86</v>
      </c>
      <c r="E161">
        <f t="shared" si="29"/>
        <v>32.549999999999997</v>
      </c>
      <c r="F161">
        <f t="shared" si="41"/>
        <v>316469.84000000003</v>
      </c>
      <c r="G161">
        <f t="shared" si="42"/>
        <v>375757.19999999995</v>
      </c>
      <c r="I161" s="38">
        <f t="shared" si="43"/>
        <v>59287.359999999928</v>
      </c>
      <c r="M161">
        <f t="shared" si="31"/>
        <v>50000</v>
      </c>
    </row>
    <row r="162" spans="1:13">
      <c r="A162">
        <f t="shared" si="40"/>
        <v>157000</v>
      </c>
      <c r="B162">
        <f t="shared" si="26"/>
        <v>4.9000000000000004</v>
      </c>
      <c r="C162">
        <f t="shared" si="27"/>
        <v>7.4</v>
      </c>
      <c r="D162">
        <f t="shared" si="28"/>
        <v>34.86</v>
      </c>
      <c r="E162">
        <f t="shared" si="29"/>
        <v>32.549999999999997</v>
      </c>
      <c r="F162">
        <f t="shared" si="41"/>
        <v>318177.98000000004</v>
      </c>
      <c r="G162">
        <f t="shared" si="42"/>
        <v>378165.89999999997</v>
      </c>
      <c r="I162" s="38">
        <f t="shared" si="43"/>
        <v>59987.919999999925</v>
      </c>
      <c r="M162">
        <f t="shared" si="31"/>
        <v>50000</v>
      </c>
    </row>
    <row r="163" spans="1:13">
      <c r="A163">
        <f t="shared" si="40"/>
        <v>158000</v>
      </c>
      <c r="B163">
        <f t="shared" si="26"/>
        <v>4.9000000000000004</v>
      </c>
      <c r="C163">
        <f t="shared" si="27"/>
        <v>7.4</v>
      </c>
      <c r="D163">
        <f t="shared" si="28"/>
        <v>34.86</v>
      </c>
      <c r="E163">
        <f t="shared" si="29"/>
        <v>32.549999999999997</v>
      </c>
      <c r="F163">
        <f t="shared" si="41"/>
        <v>319886.12000000005</v>
      </c>
      <c r="G163">
        <f t="shared" si="42"/>
        <v>380574.6</v>
      </c>
      <c r="I163" s="38">
        <f t="shared" si="43"/>
        <v>60688.479999999923</v>
      </c>
      <c r="M163">
        <f t="shared" si="31"/>
        <v>50000</v>
      </c>
    </row>
    <row r="164" spans="1:13">
      <c r="A164">
        <f t="shared" si="40"/>
        <v>159000</v>
      </c>
      <c r="B164">
        <f t="shared" si="26"/>
        <v>4.9000000000000004</v>
      </c>
      <c r="C164">
        <f t="shared" si="27"/>
        <v>7.4</v>
      </c>
      <c r="D164">
        <f t="shared" si="28"/>
        <v>34.86</v>
      </c>
      <c r="E164">
        <f t="shared" si="29"/>
        <v>32.549999999999997</v>
      </c>
      <c r="F164">
        <f t="shared" si="41"/>
        <v>321594.26</v>
      </c>
      <c r="G164">
        <f t="shared" si="42"/>
        <v>382983.3</v>
      </c>
      <c r="I164" s="38">
        <f t="shared" si="43"/>
        <v>61389.039999999979</v>
      </c>
      <c r="M164">
        <f t="shared" si="31"/>
        <v>50000</v>
      </c>
    </row>
    <row r="165" spans="1:13">
      <c r="A165">
        <f t="shared" si="40"/>
        <v>160000</v>
      </c>
      <c r="B165">
        <f t="shared" si="26"/>
        <v>4.9000000000000004</v>
      </c>
      <c r="C165">
        <f t="shared" si="27"/>
        <v>7.4</v>
      </c>
      <c r="D165">
        <f t="shared" si="28"/>
        <v>34.86</v>
      </c>
      <c r="E165">
        <f t="shared" si="29"/>
        <v>32.549999999999997</v>
      </c>
      <c r="F165">
        <f t="shared" si="41"/>
        <v>323302.40000000002</v>
      </c>
      <c r="G165">
        <f t="shared" si="42"/>
        <v>385391.99999999994</v>
      </c>
      <c r="I165" s="38">
        <f t="shared" si="43"/>
        <v>62089.599999999919</v>
      </c>
      <c r="M165">
        <f t="shared" si="31"/>
        <v>50000</v>
      </c>
    </row>
    <row r="166" spans="1:13">
      <c r="A166">
        <f t="shared" si="40"/>
        <v>161000</v>
      </c>
      <c r="B166">
        <f t="shared" si="26"/>
        <v>4.9000000000000004</v>
      </c>
      <c r="C166">
        <f t="shared" si="27"/>
        <v>7.4</v>
      </c>
      <c r="D166">
        <f t="shared" si="28"/>
        <v>34.86</v>
      </c>
      <c r="E166">
        <f t="shared" si="29"/>
        <v>32.549999999999997</v>
      </c>
      <c r="F166">
        <f t="shared" si="41"/>
        <v>325010.54000000004</v>
      </c>
      <c r="G166">
        <f t="shared" si="42"/>
        <v>387800.69999999995</v>
      </c>
      <c r="I166" s="38">
        <f t="shared" si="43"/>
        <v>62790.159999999916</v>
      </c>
      <c r="M166">
        <f t="shared" si="31"/>
        <v>50000</v>
      </c>
    </row>
    <row r="167" spans="1:13">
      <c r="A167">
        <f t="shared" si="40"/>
        <v>162000</v>
      </c>
      <c r="B167">
        <f t="shared" si="26"/>
        <v>4.9000000000000004</v>
      </c>
      <c r="C167">
        <f t="shared" si="27"/>
        <v>7.4</v>
      </c>
      <c r="D167">
        <f t="shared" si="28"/>
        <v>34.86</v>
      </c>
      <c r="E167">
        <f t="shared" si="29"/>
        <v>32.549999999999997</v>
      </c>
      <c r="F167">
        <f t="shared" si="41"/>
        <v>326718.68000000005</v>
      </c>
      <c r="G167">
        <f t="shared" si="42"/>
        <v>390209.39999999997</v>
      </c>
      <c r="I167" s="38">
        <f t="shared" si="43"/>
        <v>63490.719999999914</v>
      </c>
      <c r="M167">
        <f t="shared" si="31"/>
        <v>50000</v>
      </c>
    </row>
    <row r="168" spans="1:13">
      <c r="A168">
        <f t="shared" si="40"/>
        <v>163000</v>
      </c>
      <c r="B168">
        <f t="shared" si="26"/>
        <v>4.9000000000000004</v>
      </c>
      <c r="C168">
        <f t="shared" si="27"/>
        <v>7.4</v>
      </c>
      <c r="D168">
        <f t="shared" si="28"/>
        <v>34.86</v>
      </c>
      <c r="E168">
        <f t="shared" si="29"/>
        <v>32.549999999999997</v>
      </c>
      <c r="F168">
        <f t="shared" si="41"/>
        <v>328426.82</v>
      </c>
      <c r="G168">
        <f t="shared" si="42"/>
        <v>392618.1</v>
      </c>
      <c r="I168" s="38">
        <f t="shared" si="43"/>
        <v>64191.27999999997</v>
      </c>
      <c r="M168">
        <f t="shared" si="31"/>
        <v>50000</v>
      </c>
    </row>
    <row r="169" spans="1:13">
      <c r="A169">
        <f t="shared" si="40"/>
        <v>164000</v>
      </c>
      <c r="B169">
        <f t="shared" si="26"/>
        <v>4.9000000000000004</v>
      </c>
      <c r="C169">
        <f t="shared" si="27"/>
        <v>7.4</v>
      </c>
      <c r="D169">
        <f t="shared" si="28"/>
        <v>34.86</v>
      </c>
      <c r="E169">
        <f t="shared" si="29"/>
        <v>32.549999999999997</v>
      </c>
      <c r="F169">
        <f t="shared" si="41"/>
        <v>330134.96000000002</v>
      </c>
      <c r="G169">
        <f t="shared" si="42"/>
        <v>395026.8</v>
      </c>
      <c r="I169" s="38">
        <f t="shared" si="43"/>
        <v>64891.839999999967</v>
      </c>
      <c r="M169">
        <f t="shared" si="31"/>
        <v>50000</v>
      </c>
    </row>
    <row r="170" spans="1:13">
      <c r="A170">
        <f t="shared" si="40"/>
        <v>165000</v>
      </c>
      <c r="B170">
        <f t="shared" si="26"/>
        <v>4.9000000000000004</v>
      </c>
      <c r="C170">
        <f t="shared" si="27"/>
        <v>7.4</v>
      </c>
      <c r="D170">
        <f t="shared" si="28"/>
        <v>34.86</v>
      </c>
      <c r="E170">
        <f t="shared" si="29"/>
        <v>32.549999999999997</v>
      </c>
      <c r="F170">
        <f t="shared" si="41"/>
        <v>331843.10000000003</v>
      </c>
      <c r="G170">
        <f t="shared" si="42"/>
        <v>397435.49999999994</v>
      </c>
      <c r="I170" s="38">
        <f t="shared" si="43"/>
        <v>65592.399999999907</v>
      </c>
      <c r="M170">
        <f t="shared" si="31"/>
        <v>50000</v>
      </c>
    </row>
    <row r="171" spans="1:13">
      <c r="A171">
        <f t="shared" si="40"/>
        <v>166000</v>
      </c>
      <c r="B171">
        <f t="shared" si="26"/>
        <v>4.9000000000000004</v>
      </c>
      <c r="C171">
        <f t="shared" si="27"/>
        <v>7.4</v>
      </c>
      <c r="D171">
        <f t="shared" si="28"/>
        <v>34.86</v>
      </c>
      <c r="E171">
        <f t="shared" si="29"/>
        <v>32.549999999999997</v>
      </c>
      <c r="F171">
        <f t="shared" si="41"/>
        <v>333551.24000000005</v>
      </c>
      <c r="G171">
        <f t="shared" si="42"/>
        <v>399844.19999999995</v>
      </c>
      <c r="I171" s="38">
        <f t="shared" si="43"/>
        <v>66292.959999999905</v>
      </c>
      <c r="M171">
        <f t="shared" si="31"/>
        <v>50000</v>
      </c>
    </row>
    <row r="172" spans="1:13">
      <c r="A172">
        <f t="shared" si="40"/>
        <v>167000</v>
      </c>
      <c r="B172">
        <f t="shared" si="26"/>
        <v>4.9000000000000004</v>
      </c>
      <c r="C172">
        <f t="shared" si="27"/>
        <v>7.4</v>
      </c>
      <c r="D172">
        <f t="shared" si="28"/>
        <v>34.86</v>
      </c>
      <c r="E172">
        <f t="shared" si="29"/>
        <v>32.549999999999997</v>
      </c>
      <c r="F172">
        <f t="shared" si="41"/>
        <v>335259.38</v>
      </c>
      <c r="G172">
        <f t="shared" si="42"/>
        <v>402252.89999999997</v>
      </c>
      <c r="I172" s="38">
        <f t="shared" si="43"/>
        <v>66993.51999999996</v>
      </c>
      <c r="M172">
        <f t="shared" si="31"/>
        <v>50000</v>
      </c>
    </row>
    <row r="173" spans="1:13">
      <c r="A173">
        <f t="shared" ref="A173:A186" si="44">A172+1000</f>
        <v>168000</v>
      </c>
      <c r="B173">
        <f t="shared" si="26"/>
        <v>4.9000000000000004</v>
      </c>
      <c r="C173">
        <f t="shared" si="27"/>
        <v>7.4</v>
      </c>
      <c r="D173">
        <f t="shared" si="28"/>
        <v>34.86</v>
      </c>
      <c r="E173">
        <f t="shared" si="29"/>
        <v>32.549999999999997</v>
      </c>
      <c r="F173">
        <f t="shared" ref="F173:F186" si="45">B173*(A173/100)*D173+M178</f>
        <v>336967.52</v>
      </c>
      <c r="G173">
        <f t="shared" ref="G173:G186" si="46">C173*(A173/100)*E173</f>
        <v>404661.6</v>
      </c>
      <c r="I173" s="38">
        <f t="shared" ref="I173:I186" si="47">G173-F173</f>
        <v>67694.079999999958</v>
      </c>
      <c r="M173">
        <f t="shared" si="31"/>
        <v>50000</v>
      </c>
    </row>
    <row r="174" spans="1:13">
      <c r="A174">
        <f t="shared" si="44"/>
        <v>169000</v>
      </c>
      <c r="B174">
        <f t="shared" si="26"/>
        <v>4.9000000000000004</v>
      </c>
      <c r="C174">
        <f t="shared" si="27"/>
        <v>7.4</v>
      </c>
      <c r="D174">
        <f t="shared" si="28"/>
        <v>34.86</v>
      </c>
      <c r="E174">
        <f t="shared" si="29"/>
        <v>32.549999999999997</v>
      </c>
      <c r="F174">
        <f t="shared" si="45"/>
        <v>338675.66</v>
      </c>
      <c r="G174">
        <f t="shared" si="46"/>
        <v>407070.3</v>
      </c>
      <c r="I174" s="38">
        <f t="shared" si="47"/>
        <v>68394.640000000014</v>
      </c>
      <c r="M174">
        <f t="shared" si="31"/>
        <v>50000</v>
      </c>
    </row>
    <row r="175" spans="1:13">
      <c r="A175">
        <f t="shared" si="44"/>
        <v>170000</v>
      </c>
      <c r="B175">
        <f t="shared" si="26"/>
        <v>4.9000000000000004</v>
      </c>
      <c r="C175">
        <f t="shared" si="27"/>
        <v>7.4</v>
      </c>
      <c r="D175">
        <f t="shared" si="28"/>
        <v>34.86</v>
      </c>
      <c r="E175">
        <f t="shared" si="29"/>
        <v>32.549999999999997</v>
      </c>
      <c r="F175">
        <f t="shared" si="45"/>
        <v>340383.8</v>
      </c>
      <c r="G175">
        <f t="shared" si="46"/>
        <v>409478.99999999994</v>
      </c>
      <c r="I175" s="38">
        <f t="shared" si="47"/>
        <v>69095.199999999953</v>
      </c>
      <c r="M175">
        <f t="shared" si="31"/>
        <v>50000</v>
      </c>
    </row>
    <row r="176" spans="1:13">
      <c r="A176">
        <f t="shared" si="44"/>
        <v>171000</v>
      </c>
      <c r="B176">
        <f t="shared" si="26"/>
        <v>4.9000000000000004</v>
      </c>
      <c r="C176">
        <f t="shared" si="27"/>
        <v>7.4</v>
      </c>
      <c r="D176">
        <f t="shared" si="28"/>
        <v>34.86</v>
      </c>
      <c r="E176">
        <f t="shared" si="29"/>
        <v>32.549999999999997</v>
      </c>
      <c r="F176">
        <f t="shared" si="45"/>
        <v>342091.94</v>
      </c>
      <c r="G176">
        <f t="shared" si="46"/>
        <v>411887.69999999995</v>
      </c>
      <c r="I176" s="38">
        <f t="shared" si="47"/>
        <v>69795.759999999951</v>
      </c>
      <c r="M176">
        <f t="shared" si="31"/>
        <v>50000</v>
      </c>
    </row>
    <row r="177" spans="1:13">
      <c r="A177">
        <f t="shared" si="44"/>
        <v>172000</v>
      </c>
      <c r="B177">
        <f t="shared" si="26"/>
        <v>4.9000000000000004</v>
      </c>
      <c r="C177">
        <f t="shared" si="27"/>
        <v>7.4</v>
      </c>
      <c r="D177">
        <f t="shared" si="28"/>
        <v>34.86</v>
      </c>
      <c r="E177">
        <f t="shared" si="29"/>
        <v>32.549999999999997</v>
      </c>
      <c r="F177">
        <f t="shared" si="45"/>
        <v>343800.08</v>
      </c>
      <c r="G177">
        <f t="shared" si="46"/>
        <v>414296.39999999997</v>
      </c>
      <c r="I177" s="38">
        <f t="shared" si="47"/>
        <v>70496.319999999949</v>
      </c>
      <c r="M177">
        <f t="shared" si="31"/>
        <v>50000</v>
      </c>
    </row>
    <row r="178" spans="1:13">
      <c r="A178">
        <f t="shared" si="44"/>
        <v>173000</v>
      </c>
      <c r="B178">
        <f t="shared" si="26"/>
        <v>4.9000000000000004</v>
      </c>
      <c r="C178">
        <f t="shared" si="27"/>
        <v>7.4</v>
      </c>
      <c r="D178">
        <f t="shared" si="28"/>
        <v>34.86</v>
      </c>
      <c r="E178">
        <f t="shared" si="29"/>
        <v>32.549999999999997</v>
      </c>
      <c r="F178">
        <f t="shared" si="45"/>
        <v>345508.22</v>
      </c>
      <c r="G178">
        <f t="shared" si="46"/>
        <v>416705.1</v>
      </c>
      <c r="I178" s="38">
        <f t="shared" si="47"/>
        <v>71196.88</v>
      </c>
      <c r="M178">
        <f t="shared" si="31"/>
        <v>50000</v>
      </c>
    </row>
    <row r="179" spans="1:13">
      <c r="A179">
        <f t="shared" si="44"/>
        <v>174000</v>
      </c>
      <c r="B179">
        <f t="shared" si="26"/>
        <v>4.9000000000000004</v>
      </c>
      <c r="C179">
        <f t="shared" si="27"/>
        <v>7.4</v>
      </c>
      <c r="D179">
        <f t="shared" si="28"/>
        <v>34.86</v>
      </c>
      <c r="E179">
        <f t="shared" si="29"/>
        <v>32.549999999999997</v>
      </c>
      <c r="F179">
        <f t="shared" si="45"/>
        <v>347216.36</v>
      </c>
      <c r="G179">
        <f t="shared" si="46"/>
        <v>419113.8</v>
      </c>
      <c r="I179" s="38">
        <f t="shared" si="47"/>
        <v>71897.440000000002</v>
      </c>
      <c r="M179">
        <f t="shared" si="31"/>
        <v>50000</v>
      </c>
    </row>
    <row r="180" spans="1:13">
      <c r="A180">
        <f t="shared" si="44"/>
        <v>175000</v>
      </c>
      <c r="B180">
        <f t="shared" si="26"/>
        <v>4.9000000000000004</v>
      </c>
      <c r="C180">
        <f t="shared" si="27"/>
        <v>7.4</v>
      </c>
      <c r="D180">
        <f t="shared" si="28"/>
        <v>34.86</v>
      </c>
      <c r="E180">
        <f t="shared" si="29"/>
        <v>32.549999999999997</v>
      </c>
      <c r="F180">
        <f t="shared" si="45"/>
        <v>348924.5</v>
      </c>
      <c r="G180">
        <f t="shared" si="46"/>
        <v>421522.49999999994</v>
      </c>
      <c r="I180" s="38">
        <f t="shared" si="47"/>
        <v>72597.999999999942</v>
      </c>
      <c r="M180">
        <f t="shared" si="31"/>
        <v>50000</v>
      </c>
    </row>
    <row r="181" spans="1:13">
      <c r="A181">
        <f t="shared" si="44"/>
        <v>176000</v>
      </c>
      <c r="B181">
        <f t="shared" si="26"/>
        <v>4.9000000000000004</v>
      </c>
      <c r="C181">
        <f t="shared" si="27"/>
        <v>7.4</v>
      </c>
      <c r="D181">
        <f t="shared" si="28"/>
        <v>34.86</v>
      </c>
      <c r="E181">
        <f t="shared" si="29"/>
        <v>32.549999999999997</v>
      </c>
      <c r="F181">
        <f t="shared" si="45"/>
        <v>350632.64</v>
      </c>
      <c r="G181">
        <f t="shared" si="46"/>
        <v>423931.19999999995</v>
      </c>
      <c r="I181" s="38">
        <f t="shared" si="47"/>
        <v>73298.559999999939</v>
      </c>
      <c r="M181">
        <f t="shared" si="31"/>
        <v>50000</v>
      </c>
    </row>
    <row r="182" spans="1:13">
      <c r="A182">
        <f t="shared" si="44"/>
        <v>177000</v>
      </c>
      <c r="B182">
        <f t="shared" si="26"/>
        <v>4.9000000000000004</v>
      </c>
      <c r="C182">
        <f t="shared" si="27"/>
        <v>7.4</v>
      </c>
      <c r="D182">
        <f t="shared" si="28"/>
        <v>34.86</v>
      </c>
      <c r="E182">
        <f t="shared" si="29"/>
        <v>32.549999999999997</v>
      </c>
      <c r="F182">
        <f t="shared" si="45"/>
        <v>352340.77999999997</v>
      </c>
      <c r="G182">
        <f t="shared" si="46"/>
        <v>426339.89999999997</v>
      </c>
      <c r="I182" s="38">
        <f t="shared" si="47"/>
        <v>73999.12</v>
      </c>
      <c r="M182">
        <f t="shared" si="31"/>
        <v>50000</v>
      </c>
    </row>
    <row r="183" spans="1:13">
      <c r="A183">
        <f t="shared" si="44"/>
        <v>178000</v>
      </c>
      <c r="B183">
        <f t="shared" si="26"/>
        <v>4.9000000000000004</v>
      </c>
      <c r="C183">
        <f t="shared" si="27"/>
        <v>7.4</v>
      </c>
      <c r="D183">
        <f t="shared" si="28"/>
        <v>34.86</v>
      </c>
      <c r="E183">
        <f t="shared" si="29"/>
        <v>32.549999999999997</v>
      </c>
      <c r="F183">
        <f t="shared" si="45"/>
        <v>354048.92</v>
      </c>
      <c r="G183">
        <f t="shared" si="46"/>
        <v>428748.6</v>
      </c>
      <c r="I183" s="38">
        <f t="shared" si="47"/>
        <v>74699.679999999993</v>
      </c>
      <c r="M183">
        <f t="shared" si="31"/>
        <v>50000</v>
      </c>
    </row>
    <row r="184" spans="1:13">
      <c r="A184">
        <f t="shared" si="44"/>
        <v>179000</v>
      </c>
      <c r="B184">
        <f t="shared" si="26"/>
        <v>4.9000000000000004</v>
      </c>
      <c r="C184">
        <f t="shared" si="27"/>
        <v>7.4</v>
      </c>
      <c r="D184">
        <f t="shared" si="28"/>
        <v>34.86</v>
      </c>
      <c r="E184">
        <f t="shared" si="29"/>
        <v>32.549999999999997</v>
      </c>
      <c r="F184">
        <f t="shared" si="45"/>
        <v>355757.06</v>
      </c>
      <c r="G184">
        <f t="shared" si="46"/>
        <v>431157.3</v>
      </c>
      <c r="I184" s="38">
        <f t="shared" si="47"/>
        <v>75400.239999999991</v>
      </c>
      <c r="M184">
        <f t="shared" si="31"/>
        <v>50000</v>
      </c>
    </row>
    <row r="185" spans="1:13">
      <c r="A185">
        <f t="shared" si="44"/>
        <v>180000</v>
      </c>
      <c r="B185">
        <f t="shared" si="26"/>
        <v>4.9000000000000004</v>
      </c>
      <c r="C185">
        <f t="shared" si="27"/>
        <v>7.4</v>
      </c>
      <c r="D185">
        <f t="shared" si="28"/>
        <v>34.86</v>
      </c>
      <c r="E185">
        <f t="shared" si="29"/>
        <v>32.549999999999997</v>
      </c>
      <c r="F185">
        <f t="shared" si="45"/>
        <v>357465.2</v>
      </c>
      <c r="G185">
        <f t="shared" si="46"/>
        <v>433565.99999999994</v>
      </c>
      <c r="I185" s="38">
        <f t="shared" si="47"/>
        <v>76100.79999999993</v>
      </c>
      <c r="M185">
        <f t="shared" si="31"/>
        <v>50000</v>
      </c>
    </row>
    <row r="186" spans="1:13">
      <c r="A186">
        <f t="shared" si="44"/>
        <v>181000</v>
      </c>
      <c r="B186">
        <f t="shared" si="26"/>
        <v>4.9000000000000004</v>
      </c>
      <c r="C186">
        <f t="shared" si="27"/>
        <v>7.4</v>
      </c>
      <c r="D186">
        <f t="shared" si="28"/>
        <v>34.86</v>
      </c>
      <c r="E186">
        <f t="shared" si="29"/>
        <v>32.549999999999997</v>
      </c>
      <c r="F186">
        <f t="shared" si="45"/>
        <v>359173.33999999997</v>
      </c>
      <c r="G186">
        <f t="shared" si="46"/>
        <v>435974.69999999995</v>
      </c>
      <c r="I186" s="38">
        <f t="shared" si="47"/>
        <v>76801.359999999986</v>
      </c>
      <c r="M186">
        <f t="shared" si="31"/>
        <v>50000</v>
      </c>
    </row>
    <row r="187" spans="1:13">
      <c r="A187">
        <f t="shared" ref="A187:A190" si="48">A186+1000</f>
        <v>182000</v>
      </c>
      <c r="B187">
        <f t="shared" si="26"/>
        <v>4.9000000000000004</v>
      </c>
      <c r="C187">
        <f t="shared" si="27"/>
        <v>7.4</v>
      </c>
      <c r="D187">
        <f t="shared" si="28"/>
        <v>34.86</v>
      </c>
      <c r="E187">
        <f t="shared" si="29"/>
        <v>32.549999999999997</v>
      </c>
      <c r="F187">
        <f t="shared" ref="F187:F190" si="49">B187*(A187/100)*D187+M192</f>
        <v>360881.48</v>
      </c>
      <c r="G187">
        <f t="shared" ref="G187:G190" si="50">C187*(A187/100)*E187</f>
        <v>438383.39999999997</v>
      </c>
      <c r="I187" s="38">
        <f t="shared" ref="I187:I190" si="51">G187-F187</f>
        <v>77501.919999999984</v>
      </c>
      <c r="M187">
        <f t="shared" si="31"/>
        <v>50000</v>
      </c>
    </row>
    <row r="188" spans="1:13">
      <c r="A188">
        <f t="shared" si="48"/>
        <v>183000</v>
      </c>
      <c r="B188">
        <f t="shared" si="26"/>
        <v>4.9000000000000004</v>
      </c>
      <c r="C188">
        <f t="shared" si="27"/>
        <v>7.4</v>
      </c>
      <c r="D188">
        <f t="shared" si="28"/>
        <v>34.86</v>
      </c>
      <c r="E188">
        <f t="shared" si="29"/>
        <v>32.549999999999997</v>
      </c>
      <c r="F188">
        <f t="shared" si="49"/>
        <v>362589.62</v>
      </c>
      <c r="G188">
        <f t="shared" si="50"/>
        <v>440792.1</v>
      </c>
      <c r="I188" s="38">
        <f t="shared" si="51"/>
        <v>78202.479999999981</v>
      </c>
      <c r="M188">
        <f t="shared" si="31"/>
        <v>50000</v>
      </c>
    </row>
    <row r="189" spans="1:13">
      <c r="A189">
        <f t="shared" si="48"/>
        <v>184000</v>
      </c>
      <c r="B189">
        <f t="shared" si="26"/>
        <v>4.9000000000000004</v>
      </c>
      <c r="C189">
        <f t="shared" si="27"/>
        <v>7.4</v>
      </c>
      <c r="D189">
        <f t="shared" si="28"/>
        <v>34.86</v>
      </c>
      <c r="E189">
        <f t="shared" si="29"/>
        <v>32.549999999999997</v>
      </c>
      <c r="F189">
        <f t="shared" si="49"/>
        <v>364297.76</v>
      </c>
      <c r="G189">
        <f t="shared" si="50"/>
        <v>443200.8</v>
      </c>
      <c r="I189" s="38">
        <f t="shared" si="51"/>
        <v>78903.039999999979</v>
      </c>
      <c r="M189">
        <f t="shared" si="31"/>
        <v>50000</v>
      </c>
    </row>
    <row r="190" spans="1:13">
      <c r="A190">
        <f t="shared" si="48"/>
        <v>185000</v>
      </c>
      <c r="B190">
        <f t="shared" si="26"/>
        <v>4.9000000000000004</v>
      </c>
      <c r="C190">
        <f t="shared" si="27"/>
        <v>7.4</v>
      </c>
      <c r="D190">
        <f t="shared" si="28"/>
        <v>34.86</v>
      </c>
      <c r="E190">
        <f t="shared" si="29"/>
        <v>32.549999999999997</v>
      </c>
      <c r="F190">
        <f t="shared" si="49"/>
        <v>366005.9</v>
      </c>
      <c r="G190">
        <f t="shared" si="50"/>
        <v>445609.49999999994</v>
      </c>
      <c r="I190" s="38">
        <f t="shared" si="51"/>
        <v>79603.599999999919</v>
      </c>
      <c r="M190">
        <f t="shared" si="31"/>
        <v>50000</v>
      </c>
    </row>
    <row r="191" spans="1:13">
      <c r="A191">
        <f t="shared" ref="A191:A197" si="52">A190+1000</f>
        <v>186000</v>
      </c>
      <c r="B191">
        <f t="shared" si="26"/>
        <v>4.9000000000000004</v>
      </c>
      <c r="C191">
        <f t="shared" si="27"/>
        <v>7.4</v>
      </c>
      <c r="D191">
        <f t="shared" si="28"/>
        <v>34.86</v>
      </c>
      <c r="E191">
        <f t="shared" si="29"/>
        <v>32.549999999999997</v>
      </c>
      <c r="F191">
        <f t="shared" ref="F191:F197" si="53">B191*(A191/100)*D191+M196</f>
        <v>367714.04</v>
      </c>
      <c r="G191">
        <f t="shared" ref="G191:G197" si="54">C191*(A191/100)*E191</f>
        <v>448018.19999999995</v>
      </c>
      <c r="I191" s="38">
        <f t="shared" ref="I191:I197" si="55">G191-F191</f>
        <v>80304.159999999974</v>
      </c>
      <c r="M191">
        <f t="shared" si="31"/>
        <v>50000</v>
      </c>
    </row>
    <row r="192" spans="1:13">
      <c r="A192">
        <f t="shared" si="52"/>
        <v>187000</v>
      </c>
      <c r="B192">
        <f t="shared" si="26"/>
        <v>4.9000000000000004</v>
      </c>
      <c r="C192">
        <f t="shared" si="27"/>
        <v>7.4</v>
      </c>
      <c r="D192">
        <f t="shared" si="28"/>
        <v>34.86</v>
      </c>
      <c r="E192">
        <f t="shared" si="29"/>
        <v>32.549999999999997</v>
      </c>
      <c r="F192">
        <f t="shared" si="53"/>
        <v>369422.18</v>
      </c>
      <c r="G192">
        <f t="shared" si="54"/>
        <v>450426.89999999997</v>
      </c>
      <c r="I192" s="38">
        <f t="shared" si="55"/>
        <v>81004.719999999972</v>
      </c>
      <c r="M192">
        <f t="shared" si="31"/>
        <v>50000</v>
      </c>
    </row>
    <row r="193" spans="1:13">
      <c r="A193">
        <f t="shared" si="52"/>
        <v>188000</v>
      </c>
      <c r="B193">
        <f t="shared" si="26"/>
        <v>4.9000000000000004</v>
      </c>
      <c r="C193">
        <f t="shared" si="27"/>
        <v>7.4</v>
      </c>
      <c r="D193">
        <f t="shared" si="28"/>
        <v>34.86</v>
      </c>
      <c r="E193">
        <f t="shared" si="29"/>
        <v>32.549999999999997</v>
      </c>
      <c r="F193">
        <f t="shared" si="53"/>
        <v>371130.32</v>
      </c>
      <c r="G193">
        <f t="shared" si="54"/>
        <v>452835.6</v>
      </c>
      <c r="I193" s="38">
        <f t="shared" si="55"/>
        <v>81705.27999999997</v>
      </c>
      <c r="M193">
        <f t="shared" si="31"/>
        <v>50000</v>
      </c>
    </row>
    <row r="194" spans="1:13">
      <c r="A194">
        <f t="shared" si="52"/>
        <v>189000</v>
      </c>
      <c r="B194">
        <f t="shared" si="26"/>
        <v>4.9000000000000004</v>
      </c>
      <c r="C194">
        <f t="shared" si="27"/>
        <v>7.4</v>
      </c>
      <c r="D194">
        <f t="shared" si="28"/>
        <v>34.86</v>
      </c>
      <c r="E194">
        <f t="shared" si="29"/>
        <v>32.549999999999997</v>
      </c>
      <c r="F194">
        <f t="shared" si="53"/>
        <v>372838.46</v>
      </c>
      <c r="G194">
        <f t="shared" si="54"/>
        <v>455244.3</v>
      </c>
      <c r="I194" s="38">
        <f t="shared" si="55"/>
        <v>82405.839999999967</v>
      </c>
      <c r="M194">
        <f t="shared" si="31"/>
        <v>50000</v>
      </c>
    </row>
    <row r="195" spans="1:13">
      <c r="A195">
        <f t="shared" si="52"/>
        <v>190000</v>
      </c>
      <c r="B195">
        <f t="shared" si="26"/>
        <v>4.9000000000000004</v>
      </c>
      <c r="C195">
        <f t="shared" si="27"/>
        <v>7.4</v>
      </c>
      <c r="D195">
        <f t="shared" si="28"/>
        <v>34.86</v>
      </c>
      <c r="E195">
        <f t="shared" si="29"/>
        <v>32.549999999999997</v>
      </c>
      <c r="F195">
        <f t="shared" si="53"/>
        <v>374546.6</v>
      </c>
      <c r="G195">
        <f t="shared" si="54"/>
        <v>457652.99999999994</v>
      </c>
      <c r="I195" s="38">
        <f t="shared" si="55"/>
        <v>83106.399999999965</v>
      </c>
      <c r="M195">
        <f t="shared" si="31"/>
        <v>50000</v>
      </c>
    </row>
    <row r="196" spans="1:13">
      <c r="A196">
        <f t="shared" si="52"/>
        <v>191000</v>
      </c>
      <c r="B196">
        <f t="shared" si="26"/>
        <v>4.9000000000000004</v>
      </c>
      <c r="C196">
        <f t="shared" si="27"/>
        <v>7.4</v>
      </c>
      <c r="D196">
        <f t="shared" si="28"/>
        <v>34.86</v>
      </c>
      <c r="E196">
        <f t="shared" si="29"/>
        <v>32.549999999999997</v>
      </c>
      <c r="F196">
        <f t="shared" si="53"/>
        <v>376254.74</v>
      </c>
      <c r="G196">
        <f t="shared" si="54"/>
        <v>460061.69999999995</v>
      </c>
      <c r="I196" s="38">
        <f t="shared" si="55"/>
        <v>83806.959999999963</v>
      </c>
      <c r="M196">
        <f t="shared" si="31"/>
        <v>50000</v>
      </c>
    </row>
    <row r="197" spans="1:13">
      <c r="A197">
        <f t="shared" si="52"/>
        <v>192000</v>
      </c>
      <c r="B197">
        <f t="shared" si="26"/>
        <v>4.9000000000000004</v>
      </c>
      <c r="C197">
        <f t="shared" si="27"/>
        <v>7.4</v>
      </c>
      <c r="D197">
        <f t="shared" si="28"/>
        <v>34.86</v>
      </c>
      <c r="E197">
        <f t="shared" si="29"/>
        <v>32.549999999999997</v>
      </c>
      <c r="F197">
        <f t="shared" si="53"/>
        <v>377962.88</v>
      </c>
      <c r="G197">
        <f t="shared" si="54"/>
        <v>462470.39999999997</v>
      </c>
      <c r="I197" s="38">
        <f t="shared" si="55"/>
        <v>84507.51999999996</v>
      </c>
      <c r="M197">
        <f t="shared" si="31"/>
        <v>50000</v>
      </c>
    </row>
    <row r="198" spans="1:13">
      <c r="A198">
        <f t="shared" ref="A198:A201" si="56">A197+1000</f>
        <v>193000</v>
      </c>
      <c r="B198">
        <f t="shared" si="26"/>
        <v>4.9000000000000004</v>
      </c>
      <c r="C198">
        <f t="shared" si="27"/>
        <v>7.4</v>
      </c>
      <c r="D198">
        <f t="shared" si="28"/>
        <v>34.86</v>
      </c>
      <c r="E198">
        <f t="shared" si="29"/>
        <v>32.549999999999997</v>
      </c>
      <c r="F198">
        <f t="shared" ref="F198:F201" si="57">B198*(A198/100)*D198+M203</f>
        <v>379671.02</v>
      </c>
      <c r="G198">
        <f t="shared" ref="G198:G201" si="58">C198*(A198/100)*E198</f>
        <v>464879.1</v>
      </c>
      <c r="I198" s="38">
        <f t="shared" ref="I198:I201" si="59">G198-F198</f>
        <v>85208.079999999958</v>
      </c>
      <c r="M198">
        <f t="shared" si="31"/>
        <v>50000</v>
      </c>
    </row>
    <row r="199" spans="1:13">
      <c r="A199">
        <f t="shared" si="56"/>
        <v>194000</v>
      </c>
      <c r="B199">
        <f t="shared" si="26"/>
        <v>4.9000000000000004</v>
      </c>
      <c r="C199">
        <f t="shared" si="27"/>
        <v>7.4</v>
      </c>
      <c r="D199">
        <f t="shared" si="28"/>
        <v>34.86</v>
      </c>
      <c r="E199">
        <f t="shared" si="29"/>
        <v>32.549999999999997</v>
      </c>
      <c r="F199">
        <f t="shared" si="57"/>
        <v>381379.16</v>
      </c>
      <c r="G199">
        <f t="shared" si="58"/>
        <v>467287.79999999993</v>
      </c>
      <c r="I199" s="38">
        <f t="shared" si="59"/>
        <v>85908.639999999956</v>
      </c>
      <c r="M199">
        <f t="shared" si="31"/>
        <v>50000</v>
      </c>
    </row>
    <row r="200" spans="1:13">
      <c r="A200">
        <f t="shared" si="56"/>
        <v>195000</v>
      </c>
      <c r="B200">
        <f t="shared" ref="B200:B205" si="60">B199</f>
        <v>4.9000000000000004</v>
      </c>
      <c r="C200">
        <f t="shared" ref="C200:C205" si="61">C199</f>
        <v>7.4</v>
      </c>
      <c r="D200">
        <f t="shared" ref="D200:D205" si="62">D199</f>
        <v>34.86</v>
      </c>
      <c r="E200">
        <f t="shared" ref="E200:E205" si="63">E199</f>
        <v>32.549999999999997</v>
      </c>
      <c r="F200">
        <f t="shared" si="57"/>
        <v>383087.3</v>
      </c>
      <c r="G200">
        <f t="shared" si="58"/>
        <v>469696.49999999994</v>
      </c>
      <c r="I200" s="38">
        <f t="shared" si="59"/>
        <v>86609.199999999953</v>
      </c>
      <c r="M200">
        <f t="shared" ref="M200:M232" si="64">M199</f>
        <v>50000</v>
      </c>
    </row>
    <row r="201" spans="1:13">
      <c r="A201">
        <f t="shared" si="56"/>
        <v>196000</v>
      </c>
      <c r="B201">
        <f t="shared" si="60"/>
        <v>4.9000000000000004</v>
      </c>
      <c r="C201">
        <f t="shared" si="61"/>
        <v>7.4</v>
      </c>
      <c r="D201">
        <f t="shared" si="62"/>
        <v>34.86</v>
      </c>
      <c r="E201">
        <f t="shared" si="63"/>
        <v>32.549999999999997</v>
      </c>
      <c r="F201">
        <f t="shared" si="57"/>
        <v>384795.44</v>
      </c>
      <c r="G201">
        <f t="shared" si="58"/>
        <v>472105.19999999995</v>
      </c>
      <c r="I201" s="38">
        <f t="shared" si="59"/>
        <v>87309.759999999951</v>
      </c>
      <c r="M201">
        <f t="shared" si="64"/>
        <v>50000</v>
      </c>
    </row>
    <row r="202" spans="1:13">
      <c r="A202">
        <f t="shared" ref="A202:A204" si="65">A201+1000</f>
        <v>197000</v>
      </c>
      <c r="B202">
        <f t="shared" si="60"/>
        <v>4.9000000000000004</v>
      </c>
      <c r="C202">
        <f t="shared" si="61"/>
        <v>7.4</v>
      </c>
      <c r="D202">
        <f t="shared" si="62"/>
        <v>34.86</v>
      </c>
      <c r="E202">
        <f t="shared" si="63"/>
        <v>32.549999999999997</v>
      </c>
      <c r="F202">
        <f t="shared" ref="F202:F204" si="66">B202*(A202/100)*D202+M207</f>
        <v>386503.58</v>
      </c>
      <c r="G202">
        <f t="shared" ref="G202:G204" si="67">C202*(A202/100)*E202</f>
        <v>474513.89999999997</v>
      </c>
      <c r="I202" s="38">
        <f t="shared" ref="I202:I204" si="68">G202-F202</f>
        <v>88010.319999999949</v>
      </c>
      <c r="M202">
        <f t="shared" si="64"/>
        <v>50000</v>
      </c>
    </row>
    <row r="203" spans="1:13">
      <c r="A203">
        <f t="shared" si="65"/>
        <v>198000</v>
      </c>
      <c r="B203">
        <f t="shared" si="60"/>
        <v>4.9000000000000004</v>
      </c>
      <c r="C203">
        <f t="shared" si="61"/>
        <v>7.4</v>
      </c>
      <c r="D203">
        <f t="shared" si="62"/>
        <v>34.86</v>
      </c>
      <c r="E203">
        <f t="shared" si="63"/>
        <v>32.549999999999997</v>
      </c>
      <c r="F203">
        <f t="shared" si="66"/>
        <v>388211.72</v>
      </c>
      <c r="G203">
        <f t="shared" si="67"/>
        <v>476922.6</v>
      </c>
      <c r="I203" s="38">
        <f t="shared" si="68"/>
        <v>88710.88</v>
      </c>
      <c r="M203">
        <f t="shared" si="64"/>
        <v>50000</v>
      </c>
    </row>
    <row r="204" spans="1:13">
      <c r="A204">
        <f t="shared" si="65"/>
        <v>199000</v>
      </c>
      <c r="B204">
        <f t="shared" si="60"/>
        <v>4.9000000000000004</v>
      </c>
      <c r="C204">
        <f t="shared" si="61"/>
        <v>7.4</v>
      </c>
      <c r="D204">
        <f t="shared" si="62"/>
        <v>34.86</v>
      </c>
      <c r="E204">
        <f t="shared" si="63"/>
        <v>32.549999999999997</v>
      </c>
      <c r="F204">
        <f t="shared" si="66"/>
        <v>389919.86</v>
      </c>
      <c r="G204">
        <f t="shared" si="67"/>
        <v>479331.29999999993</v>
      </c>
      <c r="I204" s="38">
        <f t="shared" si="68"/>
        <v>89411.439999999944</v>
      </c>
      <c r="M204">
        <f t="shared" si="64"/>
        <v>50000</v>
      </c>
    </row>
    <row r="205" spans="1:13">
      <c r="A205">
        <f t="shared" ref="A205" si="69">A204+1000</f>
        <v>200000</v>
      </c>
      <c r="B205">
        <f t="shared" si="60"/>
        <v>4.9000000000000004</v>
      </c>
      <c r="C205">
        <f t="shared" si="61"/>
        <v>7.4</v>
      </c>
      <c r="D205">
        <f t="shared" si="62"/>
        <v>34.86</v>
      </c>
      <c r="E205">
        <f t="shared" si="63"/>
        <v>32.549999999999997</v>
      </c>
      <c r="F205">
        <f t="shared" ref="F205" si="70">B205*(A205/100)*D205+M210</f>
        <v>391628</v>
      </c>
      <c r="G205">
        <f t="shared" ref="G205" si="71">C205*(A205/100)*E205</f>
        <v>481739.99999999994</v>
      </c>
      <c r="I205" s="38">
        <f t="shared" ref="I205" si="72">G205-F205</f>
        <v>90111.999999999942</v>
      </c>
      <c r="M205">
        <f t="shared" si="64"/>
        <v>50000</v>
      </c>
    </row>
    <row r="206" spans="1:13">
      <c r="A206" t="s">
        <v>30</v>
      </c>
      <c r="M206">
        <f t="shared" si="64"/>
        <v>50000</v>
      </c>
    </row>
    <row r="207" spans="1:13">
      <c r="M207">
        <f t="shared" si="64"/>
        <v>50000</v>
      </c>
    </row>
    <row r="208" spans="1:13" ht="33.75">
      <c r="A208" s="8" t="s">
        <v>18</v>
      </c>
      <c r="M208">
        <f t="shared" si="64"/>
        <v>50000</v>
      </c>
    </row>
    <row r="209" spans="1:13">
      <c r="M209">
        <f t="shared" si="64"/>
        <v>50000</v>
      </c>
    </row>
    <row r="210" spans="1:13">
      <c r="M210">
        <f t="shared" si="64"/>
        <v>50000</v>
      </c>
    </row>
    <row r="211" spans="1:13">
      <c r="A211" s="7" t="s">
        <v>29</v>
      </c>
      <c r="B211" s="7"/>
      <c r="C211" s="7"/>
      <c r="D211" s="7"/>
      <c r="E211" s="7"/>
      <c r="F211" s="7"/>
      <c r="G211" s="7"/>
      <c r="H211" s="7"/>
      <c r="I211" s="7"/>
      <c r="M211">
        <f t="shared" si="64"/>
        <v>50000</v>
      </c>
    </row>
    <row r="212" spans="1:13">
      <c r="M212">
        <f t="shared" si="64"/>
        <v>50000</v>
      </c>
    </row>
    <row r="213" spans="1:13">
      <c r="M213">
        <f t="shared" si="64"/>
        <v>50000</v>
      </c>
    </row>
    <row r="214" spans="1:13">
      <c r="M214">
        <f t="shared" si="64"/>
        <v>50000</v>
      </c>
    </row>
    <row r="215" spans="1:13">
      <c r="M215">
        <f t="shared" si="64"/>
        <v>50000</v>
      </c>
    </row>
    <row r="216" spans="1:13">
      <c r="M216">
        <f t="shared" si="64"/>
        <v>50000</v>
      </c>
    </row>
    <row r="217" spans="1:13">
      <c r="M217">
        <f t="shared" si="64"/>
        <v>50000</v>
      </c>
    </row>
    <row r="218" spans="1:13">
      <c r="M218">
        <f t="shared" si="64"/>
        <v>50000</v>
      </c>
    </row>
    <row r="219" spans="1:13">
      <c r="M219">
        <f t="shared" si="64"/>
        <v>50000</v>
      </c>
    </row>
    <row r="220" spans="1:13">
      <c r="M220">
        <f t="shared" si="64"/>
        <v>50000</v>
      </c>
    </row>
    <row r="221" spans="1:13">
      <c r="M221">
        <f t="shared" si="64"/>
        <v>50000</v>
      </c>
    </row>
    <row r="222" spans="1:13">
      <c r="M222">
        <f t="shared" si="64"/>
        <v>50000</v>
      </c>
    </row>
    <row r="223" spans="1:13">
      <c r="M223">
        <f t="shared" si="64"/>
        <v>50000</v>
      </c>
    </row>
    <row r="224" spans="1:13">
      <c r="M224">
        <f t="shared" si="64"/>
        <v>50000</v>
      </c>
    </row>
    <row r="225" spans="13:13">
      <c r="M225">
        <f t="shared" si="64"/>
        <v>50000</v>
      </c>
    </row>
    <row r="226" spans="13:13">
      <c r="M226">
        <f t="shared" si="64"/>
        <v>50000</v>
      </c>
    </row>
    <row r="227" spans="13:13">
      <c r="M227">
        <f t="shared" si="64"/>
        <v>50000</v>
      </c>
    </row>
    <row r="228" spans="13:13">
      <c r="M228">
        <f t="shared" si="64"/>
        <v>50000</v>
      </c>
    </row>
    <row r="229" spans="13:13">
      <c r="M229">
        <f t="shared" si="64"/>
        <v>50000</v>
      </c>
    </row>
    <row r="230" spans="13:13">
      <c r="M230">
        <f t="shared" si="64"/>
        <v>50000</v>
      </c>
    </row>
    <row r="231" spans="13:13">
      <c r="M231">
        <f t="shared" si="64"/>
        <v>50000</v>
      </c>
    </row>
    <row r="232" spans="13:13">
      <c r="M232">
        <f t="shared" si="64"/>
        <v>50000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1:O4"/>
  <sheetViews>
    <sheetView workbookViewId="0">
      <selection activeCell="Q13" sqref="Q13"/>
    </sheetView>
  </sheetViews>
  <sheetFormatPr defaultRowHeight="15"/>
  <sheetData>
    <row r="1" spans="3:15" ht="61.5">
      <c r="C1" s="41" t="s">
        <v>15</v>
      </c>
      <c r="D1" s="7"/>
      <c r="E1" s="7"/>
      <c r="F1" s="7"/>
      <c r="G1" s="7"/>
      <c r="H1" s="7"/>
      <c r="I1" s="7"/>
      <c r="J1" s="7"/>
      <c r="K1" s="7"/>
      <c r="L1" s="42" t="s">
        <v>34</v>
      </c>
      <c r="M1" s="7"/>
      <c r="N1" s="7"/>
      <c r="O1" s="7"/>
    </row>
    <row r="4" spans="3:15" ht="2.25" customHeight="1">
      <c r="C4" s="3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Zabiak</dc:creator>
  <cp:lastModifiedBy>Zabiak</cp:lastModifiedBy>
  <dcterms:created xsi:type="dcterms:W3CDTF">2008-07-11T08:18:29Z</dcterms:created>
  <dcterms:modified xsi:type="dcterms:W3CDTF">2008-07-11T10:31:08Z</dcterms:modified>
</cp:coreProperties>
</file>